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640" windowHeight="11760"/>
  </bookViews>
  <sheets>
    <sheet name="พ.ศ.2557" sheetId="10" r:id="rId1"/>
    <sheet name="พ.ศ.2556" sheetId="9" r:id="rId2"/>
    <sheet name="พ.ศ.2555" sheetId="8" r:id="rId3"/>
    <sheet name="พ.ศ.2554" sheetId="7" r:id="rId4"/>
    <sheet name="พ.ศ.2553" sheetId="2" r:id="rId5"/>
    <sheet name="พ.ศ.2552" sheetId="3" r:id="rId6"/>
    <sheet name="พ.ศ.2551" sheetId="4" r:id="rId7"/>
    <sheet name="พ.ศ.2550" sheetId="5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D7" i="9" l="1"/>
  <c r="D8" i="9"/>
  <c r="D5" i="9"/>
  <c r="D11" i="9"/>
  <c r="D6" i="9"/>
  <c r="D14" i="9"/>
  <c r="D10" i="9"/>
  <c r="D12" i="9"/>
  <c r="D9" i="9"/>
  <c r="D13" i="9"/>
  <c r="D10" i="8"/>
  <c r="D12" i="8"/>
  <c r="D9" i="8"/>
  <c r="D13" i="8"/>
  <c r="D6" i="8"/>
  <c r="D5" i="8"/>
  <c r="D8" i="8"/>
  <c r="D7" i="8"/>
  <c r="D14" i="8"/>
  <c r="D11" i="8"/>
  <c r="D11" i="7"/>
  <c r="D13" i="7"/>
  <c r="D7" i="7"/>
  <c r="D8" i="7"/>
  <c r="D5" i="7"/>
  <c r="D6" i="7"/>
  <c r="D14" i="7"/>
  <c r="D10" i="7"/>
  <c r="D12" i="7"/>
  <c r="D9" i="7"/>
</calcChain>
</file>

<file path=xl/sharedStrings.xml><?xml version="1.0" encoding="utf-8"?>
<sst xmlns="http://schemas.openxmlformats.org/spreadsheetml/2006/main" count="189" uniqueCount="44">
  <si>
    <t>กลุ่มโรค</t>
  </si>
  <si>
    <t xml:space="preserve">ชื่อกลุ่มโรคสาเหตุการป่วย </t>
  </si>
  <si>
    <t>อัตรา</t>
  </si>
  <si>
    <t>โรคติดเชื้ออื่นๆของลำไส้</t>
  </si>
  <si>
    <t>โรคติดเชื้อและปรสิตอื่นๆ</t>
  </si>
  <si>
    <t>โรคเลือดและอวัยวะสร้างเลือดและความผิดปกติบางชนิดที่เกี่ยวกับระบบภูมิคุ้มกัน</t>
  </si>
  <si>
    <t>โรคเบาหวาน</t>
  </si>
  <si>
    <t>ความผิดปกติเกี่ยวกับต่อมไร้ท่อ โภชนาการและเมตะบอลิซึมอื่นๆ</t>
  </si>
  <si>
    <t>โรคตาและส่วนผนวก</t>
  </si>
  <si>
    <t>โรคความดันโลหิตสูง</t>
  </si>
  <si>
    <t>โรคหัวใจและโรคของการไหลเวียนเลือดผ่านปอดอื่นๆ</t>
  </si>
  <si>
    <t>โรคอื่นๆของระบบหายใจ</t>
  </si>
  <si>
    <t>โรคอื่นๆของระบบย่อยอาหาร</t>
  </si>
  <si>
    <t>ความผิดปกติอื่นๆที่เกิดขึ้นในระยะปริกำเนิด</t>
  </si>
  <si>
    <t>อาการ อาการแสดงและสิ่งผิดปกติที่พบได้จากการตรวจทางคลินิกและห้องปฏิบัติการ</t>
  </si>
  <si>
    <t xml:space="preserve"> แหล่งข้อมูล : 1. รายงานผู้ป่วยในรายโรค (รง.505) สำนักนโยบายและยุทธศาสตร์  (http://bps.ops.moph.go.th/index.php?mod=bps&amp;doc=5)</t>
  </si>
  <si>
    <t>พ.ศ. 2553</t>
  </si>
  <si>
    <t>ลำดับ</t>
  </si>
  <si>
    <t xml:space="preserve">               กลุ่มโรคที่ 62  คือการคลอดเดี่ยว  (คลอดปกติ)   </t>
  </si>
  <si>
    <t xml:space="preserve">               กลุ่มโรคที่ 63  คือกลุ่มโรคแทรกซ้อนในการตั้งครรภ์ การเจ็บครรภ์ การคลอด ระยะหลังคลอดและภาวะ</t>
  </si>
  <si>
    <t xml:space="preserve">                                 อื่นๆทางสูติกรรม  </t>
  </si>
  <si>
    <t xml:space="preserve">               กลุ่มโรคที่ 67  คือกลุ่มอาการอาการแสดงและสิ่งผิดปกติที่พบได้จากการตรวจทางคลินิกและห้องปฏิบัติการ</t>
  </si>
  <si>
    <r>
      <t>หมายเหตุ</t>
    </r>
    <r>
      <rPr>
        <sz val="9"/>
        <color theme="1"/>
        <rFont val="Tahoma"/>
        <family val="2"/>
      </rPr>
      <t xml:space="preserve">  ไม่นำกลุ่มโรคที่ 62, 63 และ 67 มาจัดลำดับใน 10 ลำดับแรก  </t>
    </r>
  </si>
  <si>
    <t xml:space="preserve">                    2. รายงานผู้ป่วยใน รง.505 จ.สุพรรณบุรี  ปี 2542-2552</t>
  </si>
  <si>
    <t>พ.ศ. 2551</t>
  </si>
  <si>
    <t>พ.ศ. 2550</t>
  </si>
  <si>
    <t>พ.ศ. 2552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</si>
  <si>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ปีพ.ศ.2553 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</si>
  <si>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ปีพ.ศ.2552 </t>
  </si>
  <si>
    <t>10 ลำดับแรกของอัตราป่วยต่อประชากร100,000 คน กลุ่มผู้ป่วยใน (จำแนกตาม 75 กลุ่มโรค) จ.สุพรรณบุรี ปีพ.ศ.2550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</si>
  <si>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ปีพ.ศ.2551 </t>
  </si>
  <si>
    <t>Create by  Mullika Songkraw</t>
  </si>
  <si>
    <t xml:space="preserve">                    2. รายงานผู้ป่วยใน รง.505 จ.สุพรรณบุรี  ปี 2542-2556</t>
  </si>
  <si>
    <t>โรคแทรกซ้อนในการตั้งครรภ์ การเจ็บครรภ์ การคลอด ระยะหลังคลอดและภาวะอื่นๆทางสูติกรรม</t>
  </si>
  <si>
    <t>10 ลำดับแรกของอัตราป่วยต่อประชากร100,000 คน กลุ่มผู้ป่วยใน (จำแนกตาม 75 กลุ่มโรค) จ.สุพรรณบุรี ปีพ.ศ.2555</t>
  </si>
  <si>
    <t>10 ลำดับแรกของอัตราป่วยต่อประชากร100,000 คน กลุ่มผู้ป่วยใน (จำแนกตาม 75 กลุ่มโรค) จ.สุพรรณบุรี ปีพ.ศ.2556</t>
  </si>
  <si>
    <t>ลำดับที่</t>
  </si>
  <si>
    <t xml:space="preserve"> พ.ศ.2554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</si>
  <si>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ปีพ.ศ.2554 </t>
  </si>
  <si>
    <t>Create by  Pratheep dokmotha</t>
  </si>
  <si>
    <t>Create by Pratheep dokmontha</t>
  </si>
  <si>
    <t>10 ลำดับแรกของอัตราป่วยต่อประชากร100,000 คน กลุ่มผู้ป่วยใน (จำแนกตาม 75 กลุ่มโรค) จ.สุพรรณบุรี ปีพ.ศ.2557</t>
  </si>
  <si>
    <t>Update by  Pratheep dokmotha</t>
  </si>
  <si>
    <t xml:space="preserve">                    2. รายงานผู้ป่วยใน รง.505 จ.สุพรรณบุรี  ปี 2542-2557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</si>
</sst>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MS Sans Serif"/>
      <family val="2"/>
    </font>
    <font>
      <sz val="10"/>
      <color indexed="8"/>
      <name val="Tahoma"/>
      <family val="2"/>
    </font>
    <font>
      <b/>
      <u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name val="Tahoma"/>
      <family val="2"/>
    </font>
    <font>
      <sz val="10"/>
      <color theme="9" tint="-0.249977111117893"/>
      <name val="Tahoma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43" fontId="15" fillId="0" borderId="0" applyFont="0" applyFill="0" applyBorder="0" applyAlignment="0" applyProtection="0"/>
  </cellStyleXfs>
  <cellXfs count="92">
    <xf numFmtId="0" fontId="0" fillId="0" borderId="0" xfId="0"/>
    <xf numFmtId="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3" fillId="0" borderId="0" xfId="0" applyFont="1"/>
    <xf numFmtId="1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/>
    <xf numFmtId="2" fontId="3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1" fontId="12" fillId="0" borderId="0" xfId="0" applyNumberFormat="1" applyFont="1" applyFill="1" applyBorder="1" applyAlignment="1"/>
    <xf numFmtId="1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9" fillId="0" borderId="3" xfId="3" applyNumberFormat="1" applyFont="1" applyFill="1" applyBorder="1" applyAlignment="1">
      <alignment horizontal="right" wrapText="1"/>
    </xf>
    <xf numFmtId="2" fontId="9" fillId="0" borderId="4" xfId="3" applyNumberFormat="1" applyFont="1" applyFill="1" applyBorder="1" applyAlignment="1">
      <alignment horizontal="right" wrapText="1"/>
    </xf>
    <xf numFmtId="2" fontId="9" fillId="0" borderId="5" xfId="3" applyNumberFormat="1" applyFont="1" applyFill="1" applyBorder="1" applyAlignment="1">
      <alignment horizontal="right" wrapText="1"/>
    </xf>
    <xf numFmtId="0" fontId="13" fillId="4" borderId="0" xfId="0" applyFont="1" applyFill="1"/>
    <xf numFmtId="2" fontId="3" fillId="0" borderId="0" xfId="4" applyNumberFormat="1" applyFont="1" applyFill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2" fontId="3" fillId="0" borderId="0" xfId="4" applyNumberFormat="1" applyFont="1" applyFill="1" applyBorder="1" applyAlignment="1">
      <alignment horizontal="left"/>
    </xf>
    <xf numFmtId="1" fontId="3" fillId="0" borderId="0" xfId="4" applyNumberFormat="1" applyFont="1" applyFill="1" applyBorder="1" applyAlignment="1">
      <alignment horizontal="center"/>
    </xf>
    <xf numFmtId="0" fontId="3" fillId="0" borderId="0" xfId="4" applyFont="1"/>
    <xf numFmtId="2" fontId="3" fillId="0" borderId="2" xfId="4" applyNumberFormat="1" applyFont="1" applyFill="1" applyBorder="1" applyAlignment="1">
      <alignment horizontal="right"/>
    </xf>
    <xf numFmtId="2" fontId="3" fillId="0" borderId="5" xfId="4" applyNumberFormat="1" applyFont="1" applyFill="1" applyBorder="1" applyAlignment="1">
      <alignment horizontal="left"/>
    </xf>
    <xf numFmtId="1" fontId="3" fillId="0" borderId="5" xfId="4" applyNumberFormat="1" applyFont="1" applyFill="1" applyBorder="1" applyAlignment="1">
      <alignment horizontal="center"/>
    </xf>
    <xf numFmtId="2" fontId="3" fillId="0" borderId="6" xfId="4" applyNumberFormat="1" applyFont="1" applyFill="1" applyBorder="1" applyAlignment="1">
      <alignment horizontal="right"/>
    </xf>
    <xf numFmtId="2" fontId="3" fillId="0" borderId="4" xfId="4" applyNumberFormat="1" applyFont="1" applyFill="1" applyBorder="1" applyAlignment="1">
      <alignment horizontal="left"/>
    </xf>
    <xf numFmtId="1" fontId="3" fillId="0" borderId="4" xfId="4" applyNumberFormat="1" applyFont="1" applyFill="1" applyBorder="1" applyAlignment="1">
      <alignment horizontal="center"/>
    </xf>
    <xf numFmtId="2" fontId="3" fillId="0" borderId="1" xfId="4" applyNumberFormat="1" applyFont="1" applyFill="1" applyBorder="1" applyAlignment="1">
      <alignment horizontal="right"/>
    </xf>
    <xf numFmtId="2" fontId="3" fillId="0" borderId="3" xfId="4" applyNumberFormat="1" applyFont="1" applyFill="1" applyBorder="1" applyAlignment="1">
      <alignment horizontal="left"/>
    </xf>
    <xf numFmtId="1" fontId="3" fillId="0" borderId="3" xfId="4" applyNumberFormat="1" applyFont="1" applyFill="1" applyBorder="1" applyAlignment="1">
      <alignment horizontal="center"/>
    </xf>
    <xf numFmtId="1" fontId="7" fillId="2" borderId="6" xfId="4" applyNumberFormat="1" applyFont="1" applyFill="1" applyBorder="1" applyAlignment="1">
      <alignment horizontal="right"/>
    </xf>
    <xf numFmtId="2" fontId="6" fillId="2" borderId="2" xfId="4" applyNumberFormat="1" applyFont="1" applyFill="1" applyBorder="1" applyAlignment="1">
      <alignment horizontal="center"/>
    </xf>
    <xf numFmtId="1" fontId="6" fillId="2" borderId="2" xfId="4" applyNumberFormat="1" applyFont="1" applyFill="1" applyBorder="1" applyAlignment="1">
      <alignment horizontal="center"/>
    </xf>
    <xf numFmtId="1" fontId="7" fillId="2" borderId="1" xfId="5" applyNumberFormat="1" applyFont="1" applyFill="1" applyBorder="1" applyAlignment="1">
      <alignment horizontal="right"/>
    </xf>
    <xf numFmtId="2" fontId="6" fillId="2" borderId="1" xfId="4" applyNumberFormat="1" applyFont="1" applyFill="1" applyBorder="1" applyAlignment="1">
      <alignment horizontal="center"/>
    </xf>
    <xf numFmtId="1" fontId="6" fillId="2" borderId="1" xfId="4" applyNumberFormat="1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right"/>
    </xf>
    <xf numFmtId="1" fontId="4" fillId="0" borderId="0" xfId="4" applyNumberFormat="1" applyFont="1" applyFill="1" applyBorder="1" applyAlignment="1">
      <alignment horizontal="center"/>
    </xf>
    <xf numFmtId="1" fontId="6" fillId="2" borderId="1" xfId="4" applyNumberFormat="1" applyFont="1" applyFill="1" applyBorder="1" applyAlignment="1">
      <alignment horizontal="center" vertical="center"/>
    </xf>
    <xf numFmtId="2" fontId="6" fillId="2" borderId="2" xfId="4" applyNumberFormat="1" applyFont="1" applyFill="1" applyBorder="1" applyAlignment="1">
      <alignment horizontal="center" vertical="center"/>
    </xf>
    <xf numFmtId="1" fontId="6" fillId="3" borderId="8" xfId="4" applyNumberFormat="1" applyFont="1" applyFill="1" applyBorder="1" applyAlignment="1">
      <alignment horizontal="center"/>
    </xf>
    <xf numFmtId="1" fontId="6" fillId="3" borderId="1" xfId="4" applyNumberFormat="1" applyFont="1" applyFill="1" applyBorder="1" applyAlignment="1">
      <alignment horizontal="center"/>
    </xf>
    <xf numFmtId="2" fontId="6" fillId="3" borderId="1" xfId="4" applyNumberFormat="1" applyFont="1" applyFill="1" applyBorder="1" applyAlignment="1">
      <alignment horizontal="center"/>
    </xf>
    <xf numFmtId="1" fontId="7" fillId="3" borderId="1" xfId="5" applyNumberFormat="1" applyFont="1" applyFill="1" applyBorder="1" applyAlignment="1">
      <alignment horizontal="right"/>
    </xf>
    <xf numFmtId="2" fontId="6" fillId="3" borderId="7" xfId="4" applyNumberFormat="1" applyFont="1" applyFill="1" applyBorder="1" applyAlignment="1">
      <alignment horizontal="center"/>
    </xf>
    <xf numFmtId="1" fontId="6" fillId="3" borderId="2" xfId="4" applyNumberFormat="1" applyFont="1" applyFill="1" applyBorder="1" applyAlignment="1">
      <alignment horizontal="center"/>
    </xf>
    <xf numFmtId="2" fontId="6" fillId="3" borderId="2" xfId="4" applyNumberFormat="1" applyFont="1" applyFill="1" applyBorder="1" applyAlignment="1">
      <alignment horizontal="center"/>
    </xf>
    <xf numFmtId="1" fontId="7" fillId="3" borderId="6" xfId="4" applyNumberFormat="1" applyFont="1" applyFill="1" applyBorder="1" applyAlignment="1">
      <alignment horizontal="right"/>
    </xf>
    <xf numFmtId="2" fontId="3" fillId="3" borderId="2" xfId="4" applyNumberFormat="1" applyFont="1" applyFill="1" applyBorder="1" applyAlignment="1">
      <alignment horizontal="right"/>
    </xf>
    <xf numFmtId="1" fontId="6" fillId="3" borderId="6" xfId="4" applyNumberFormat="1" applyFont="1" applyFill="1" applyBorder="1" applyAlignment="1">
      <alignment horizontal="center"/>
    </xf>
    <xf numFmtId="2" fontId="6" fillId="3" borderId="6" xfId="4" applyNumberFormat="1" applyFont="1" applyFill="1" applyBorder="1" applyAlignment="1">
      <alignment horizontal="center"/>
    </xf>
    <xf numFmtId="2" fontId="3" fillId="0" borderId="9" xfId="4" applyNumberFormat="1" applyFont="1" applyFill="1" applyBorder="1" applyAlignment="1">
      <alignment horizontal="right"/>
    </xf>
    <xf numFmtId="2" fontId="3" fillId="0" borderId="10" xfId="4" applyNumberFormat="1" applyFont="1" applyFill="1" applyBorder="1" applyAlignment="1">
      <alignment horizontal="right"/>
    </xf>
    <xf numFmtId="2" fontId="3" fillId="0" borderId="11" xfId="4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/>
    </xf>
    <xf numFmtId="2" fontId="3" fillId="0" borderId="9" xfId="4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center"/>
    </xf>
    <xf numFmtId="2" fontId="3" fillId="0" borderId="10" xfId="4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center"/>
    </xf>
    <xf numFmtId="2" fontId="3" fillId="0" borderId="11" xfId="4" applyNumberFormat="1" applyFont="1" applyFill="1" applyBorder="1" applyAlignment="1">
      <alignment horizontal="left"/>
    </xf>
    <xf numFmtId="1" fontId="3" fillId="0" borderId="1" xfId="4" applyNumberFormat="1" applyFont="1" applyFill="1" applyBorder="1" applyAlignment="1">
      <alignment horizontal="center"/>
    </xf>
    <xf numFmtId="1" fontId="3" fillId="0" borderId="6" xfId="4" applyNumberFormat="1" applyFont="1" applyFill="1" applyBorder="1" applyAlignment="1">
      <alignment horizontal="center"/>
    </xf>
    <xf numFmtId="1" fontId="3" fillId="0" borderId="2" xfId="4" applyNumberFormat="1" applyFont="1" applyFill="1" applyBorder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Normal 2" xfId="4"/>
    <cellStyle name="Normal_Sheet1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theep/Downloads/2.number_rate_ipd_suphanburi-thailand_2542-25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.สุพรรณบุรี_จำนวนป่วย"/>
      <sheetName val="ประเทศไทย_อัตราป่วย"/>
      <sheetName val="กราฟ_จ.สุพรรณบุรี"/>
      <sheetName val="กราฟเปรียบเทียบกับประเทศ"/>
      <sheetName val="กราฟ_กลุ่มโรคติดต่อ"/>
      <sheetName val="2554"/>
      <sheetName val="2555"/>
      <sheetName val="2556"/>
    </sheetNames>
    <sheetDataSet>
      <sheetData sheetId="0">
        <row r="6">
          <cell r="O6">
            <v>8102</v>
          </cell>
          <cell r="P6">
            <v>7193</v>
          </cell>
          <cell r="Q6">
            <v>7505</v>
          </cell>
        </row>
        <row r="14">
          <cell r="O14">
            <v>6380</v>
          </cell>
          <cell r="P14">
            <v>5231</v>
          </cell>
        </row>
        <row r="19">
          <cell r="O19">
            <v>10054</v>
          </cell>
          <cell r="P19">
            <v>9350</v>
          </cell>
          <cell r="Q19">
            <v>11934</v>
          </cell>
        </row>
        <row r="22">
          <cell r="O22">
            <v>9101</v>
          </cell>
          <cell r="P22">
            <v>8637</v>
          </cell>
          <cell r="Q22">
            <v>10682</v>
          </cell>
        </row>
        <row r="23">
          <cell r="O23">
            <v>26137</v>
          </cell>
          <cell r="P23">
            <v>26344</v>
          </cell>
          <cell r="Q23">
            <v>35250</v>
          </cell>
        </row>
        <row r="32">
          <cell r="Q32">
            <v>8232</v>
          </cell>
        </row>
        <row r="36">
          <cell r="O36">
            <v>14298</v>
          </cell>
          <cell r="P36">
            <v>13870</v>
          </cell>
          <cell r="Q36">
            <v>16848</v>
          </cell>
        </row>
        <row r="46">
          <cell r="O46">
            <v>6191</v>
          </cell>
          <cell r="P46">
            <v>5657</v>
          </cell>
          <cell r="Q46">
            <v>7282</v>
          </cell>
        </row>
        <row r="54">
          <cell r="O54">
            <v>8482</v>
          </cell>
          <cell r="P54">
            <v>7522</v>
          </cell>
          <cell r="Q54">
            <v>8408</v>
          </cell>
        </row>
        <row r="67">
          <cell r="O67">
            <v>6859</v>
          </cell>
          <cell r="P67">
            <v>6053</v>
          </cell>
          <cell r="Q67">
            <v>7541</v>
          </cell>
        </row>
        <row r="71">
          <cell r="O71">
            <v>8483</v>
          </cell>
          <cell r="P71">
            <v>7506</v>
          </cell>
          <cell r="Q71">
            <v>8559</v>
          </cell>
        </row>
        <row r="80">
          <cell r="O80">
            <v>845053</v>
          </cell>
          <cell r="P80">
            <v>846057</v>
          </cell>
          <cell r="Q80">
            <v>848399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showGridLines="0" tabSelected="1" workbookViewId="0">
      <selection activeCell="E27" sqref="E27"/>
    </sheetView>
  </sheetViews>
  <sheetFormatPr defaultRowHeight="12.75"/>
  <cols>
    <col min="1" max="1" width="9.140625" style="45"/>
    <col min="2" max="2" width="7.42578125" style="48" bestFit="1" customWidth="1"/>
    <col min="3" max="3" width="72" style="47" customWidth="1"/>
    <col min="4" max="4" width="9.140625" style="46" customWidth="1"/>
    <col min="5" max="16384" width="9.140625" style="45"/>
  </cols>
  <sheetData>
    <row r="1" spans="1:4" s="1" customFormat="1" ht="15">
      <c r="A1" s="29" t="s">
        <v>41</v>
      </c>
      <c r="C1" s="20"/>
    </row>
    <row r="2" spans="1:4" s="65" customFormat="1" ht="10.5">
      <c r="B2" s="66"/>
      <c r="C2" s="66"/>
      <c r="D2" s="66"/>
    </row>
    <row r="3" spans="1:4" s="46" customFormat="1">
      <c r="A3" s="69" t="s">
        <v>36</v>
      </c>
      <c r="B3" s="70" t="s">
        <v>0</v>
      </c>
      <c r="C3" s="71" t="s">
        <v>1</v>
      </c>
      <c r="D3" s="72">
        <v>2557</v>
      </c>
    </row>
    <row r="4" spans="1:4">
      <c r="A4" s="73"/>
      <c r="B4" s="74"/>
      <c r="C4" s="75"/>
      <c r="D4" s="76" t="s">
        <v>2</v>
      </c>
    </row>
    <row r="5" spans="1:4">
      <c r="A5" s="73"/>
      <c r="B5" s="78"/>
      <c r="C5" s="79"/>
      <c r="D5" s="76"/>
    </row>
    <row r="6" spans="1:4">
      <c r="A6" s="83">
        <v>1</v>
      </c>
      <c r="B6" s="89">
        <v>19</v>
      </c>
      <c r="C6" s="84" t="s">
        <v>7</v>
      </c>
      <c r="D6" s="80">
        <v>4595.91</v>
      </c>
    </row>
    <row r="7" spans="1:4">
      <c r="A7" s="85">
        <v>2</v>
      </c>
      <c r="B7" s="90">
        <v>32</v>
      </c>
      <c r="C7" s="86" t="s">
        <v>9</v>
      </c>
      <c r="D7" s="81">
        <v>2318.29</v>
      </c>
    </row>
    <row r="8" spans="1:4">
      <c r="A8" s="85">
        <v>3</v>
      </c>
      <c r="B8" s="90">
        <v>63</v>
      </c>
      <c r="C8" s="86" t="s">
        <v>33</v>
      </c>
      <c r="D8" s="81">
        <v>1592.79</v>
      </c>
    </row>
    <row r="9" spans="1:4">
      <c r="A9" s="85">
        <v>4</v>
      </c>
      <c r="B9" s="90">
        <v>15</v>
      </c>
      <c r="C9" s="86" t="s">
        <v>5</v>
      </c>
      <c r="D9" s="81">
        <v>1587.38</v>
      </c>
    </row>
    <row r="10" spans="1:4">
      <c r="A10" s="85">
        <v>5</v>
      </c>
      <c r="B10" s="90">
        <v>18</v>
      </c>
      <c r="C10" s="86" t="s">
        <v>6</v>
      </c>
      <c r="D10" s="81">
        <v>1410.9</v>
      </c>
    </row>
    <row r="11" spans="1:4">
      <c r="A11" s="85">
        <v>6</v>
      </c>
      <c r="B11" s="90">
        <v>28</v>
      </c>
      <c r="C11" s="86" t="s">
        <v>8</v>
      </c>
      <c r="D11" s="81">
        <v>1278.31</v>
      </c>
    </row>
    <row r="12" spans="1:4">
      <c r="A12" s="85">
        <v>7</v>
      </c>
      <c r="B12" s="90">
        <v>67</v>
      </c>
      <c r="C12" s="86" t="s">
        <v>14</v>
      </c>
      <c r="D12" s="81">
        <v>1173.25</v>
      </c>
    </row>
    <row r="13" spans="1:4">
      <c r="A13" s="85">
        <v>8</v>
      </c>
      <c r="B13" s="90">
        <v>50</v>
      </c>
      <c r="C13" s="86" t="s">
        <v>12</v>
      </c>
      <c r="D13" s="81">
        <v>1067.6199999999999</v>
      </c>
    </row>
    <row r="14" spans="1:4">
      <c r="A14" s="85">
        <v>9</v>
      </c>
      <c r="B14" s="90">
        <v>42</v>
      </c>
      <c r="C14" s="86" t="s">
        <v>11</v>
      </c>
      <c r="D14" s="81">
        <v>934.34</v>
      </c>
    </row>
    <row r="15" spans="1:4">
      <c r="A15" s="87">
        <v>10</v>
      </c>
      <c r="B15" s="91">
        <v>2</v>
      </c>
      <c r="C15" s="88" t="s">
        <v>3</v>
      </c>
      <c r="D15" s="82">
        <v>882.96</v>
      </c>
    </row>
    <row r="17" spans="2:6">
      <c r="B17" s="16"/>
      <c r="C17" s="27" t="s">
        <v>22</v>
      </c>
      <c r="D17" s="24"/>
      <c r="E17" s="1"/>
      <c r="F17" s="1"/>
    </row>
    <row r="18" spans="2:6">
      <c r="B18" s="16"/>
      <c r="C18" s="28" t="s">
        <v>18</v>
      </c>
      <c r="D18" s="24"/>
      <c r="E18" s="1"/>
      <c r="F18" s="1"/>
    </row>
    <row r="19" spans="2:6">
      <c r="B19" s="16"/>
      <c r="C19" s="28" t="s">
        <v>19</v>
      </c>
      <c r="D19" s="24"/>
      <c r="E19" s="1"/>
      <c r="F19" s="1"/>
    </row>
    <row r="20" spans="2:6">
      <c r="B20" s="16"/>
      <c r="C20" s="28" t="s">
        <v>20</v>
      </c>
      <c r="D20" s="24"/>
      <c r="E20" s="1"/>
      <c r="F20" s="1"/>
    </row>
    <row r="21" spans="2:6">
      <c r="B21" s="16"/>
      <c r="C21" s="28" t="s">
        <v>21</v>
      </c>
      <c r="D21" s="24"/>
      <c r="E21" s="1"/>
      <c r="F21" s="1"/>
    </row>
    <row r="22" spans="2:6">
      <c r="B22" s="16"/>
      <c r="C22" s="28"/>
      <c r="D22" s="24"/>
      <c r="E22" s="1"/>
      <c r="F22" s="1"/>
    </row>
    <row r="23" spans="2:6">
      <c r="B23" s="18" t="s">
        <v>15</v>
      </c>
      <c r="C23" s="18"/>
      <c r="D23" s="25"/>
      <c r="E23" s="19"/>
      <c r="F23" s="19"/>
    </row>
    <row r="24" spans="2:6">
      <c r="B24" s="17" t="s">
        <v>43</v>
      </c>
      <c r="C24" s="17"/>
      <c r="D24" s="24"/>
      <c r="E24" s="1"/>
      <c r="F24" s="1"/>
    </row>
    <row r="25" spans="2:6">
      <c r="B25" s="16"/>
      <c r="C25" s="17"/>
      <c r="D25" s="24"/>
      <c r="E25" s="1"/>
      <c r="F25" s="1"/>
    </row>
    <row r="26" spans="2:6">
      <c r="B26" s="16"/>
      <c r="C26" s="44" t="s">
        <v>42</v>
      </c>
      <c r="D26" s="24"/>
      <c r="E26" s="1"/>
      <c r="F26" s="1"/>
    </row>
    <row r="27" spans="2:6">
      <c r="B27" s="45"/>
      <c r="C27" s="45"/>
      <c r="D27" s="45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"/>
  <sheetViews>
    <sheetView showGridLines="0" workbookViewId="0">
      <selection activeCell="C25" sqref="C25"/>
    </sheetView>
  </sheetViews>
  <sheetFormatPr defaultRowHeight="12.75"/>
  <cols>
    <col min="1" max="1" width="9.140625" style="45"/>
    <col min="2" max="2" width="7.42578125" style="48" bestFit="1" customWidth="1"/>
    <col min="3" max="3" width="72" style="47" customWidth="1"/>
    <col min="4" max="4" width="9.140625" style="46" customWidth="1"/>
    <col min="5" max="16384" width="9.140625" style="45"/>
  </cols>
  <sheetData>
    <row r="1" spans="1:6" s="1" customFormat="1" ht="15">
      <c r="A1" s="29" t="s">
        <v>35</v>
      </c>
      <c r="C1" s="20"/>
    </row>
    <row r="2" spans="1:6" s="65" customFormat="1" ht="10.5">
      <c r="B2" s="66"/>
      <c r="C2" s="66"/>
      <c r="D2" s="66"/>
    </row>
    <row r="3" spans="1:6" s="46" customFormat="1">
      <c r="A3" s="69" t="s">
        <v>36</v>
      </c>
      <c r="B3" s="70" t="s">
        <v>0</v>
      </c>
      <c r="C3" s="71" t="s">
        <v>1</v>
      </c>
      <c r="D3" s="72">
        <v>2556</v>
      </c>
    </row>
    <row r="4" spans="1:6">
      <c r="A4" s="73"/>
      <c r="B4" s="74"/>
      <c r="C4" s="75"/>
      <c r="D4" s="76" t="s">
        <v>2</v>
      </c>
    </row>
    <row r="5" spans="1:6">
      <c r="A5" s="10">
        <v>1</v>
      </c>
      <c r="B5" s="58">
        <v>19</v>
      </c>
      <c r="C5" s="57" t="s">
        <v>7</v>
      </c>
      <c r="D5" s="56">
        <f>[1]จ.สุพรรณบุรี_จำนวนป่วย!Q23*100000/[1]จ.สุพรรณบุรี_จำนวนป่วย!Q80</f>
        <v>4154.8846710097487</v>
      </c>
    </row>
    <row r="6" spans="1:6">
      <c r="A6" s="12">
        <v>2</v>
      </c>
      <c r="B6" s="55">
        <v>32</v>
      </c>
      <c r="C6" s="54" t="s">
        <v>9</v>
      </c>
      <c r="D6" s="53">
        <f>[1]จ.สุพรรณบุรี_จำนวนป่วย!Q36*100000/[1]จ.สุพรรณบุรี_จำนวนป่วย!Q80</f>
        <v>1985.8580691396382</v>
      </c>
    </row>
    <row r="7" spans="1:6">
      <c r="A7" s="12">
        <v>3</v>
      </c>
      <c r="B7" s="55">
        <v>15</v>
      </c>
      <c r="C7" s="54" t="s">
        <v>5</v>
      </c>
      <c r="D7" s="53">
        <f>[1]จ.สุพรรณบุรี_จำนวนป่วย!Q19*100000/[1]จ.สุพรรณบุรี_จำนวนป่วย!Q80</f>
        <v>1406.6494656405771</v>
      </c>
    </row>
    <row r="8" spans="1:6">
      <c r="A8" s="12">
        <v>4</v>
      </c>
      <c r="B8" s="55">
        <v>18</v>
      </c>
      <c r="C8" s="54" t="s">
        <v>6</v>
      </c>
      <c r="D8" s="53">
        <f>[1]จ.สุพรรณบุรี_จำนวนป่วย!Q22*100000/[1]จ.สุพรรณบุรี_จำนวนป่วย!Q80</f>
        <v>1259.0773916518053</v>
      </c>
    </row>
    <row r="9" spans="1:6">
      <c r="A9" s="12">
        <v>5</v>
      </c>
      <c r="B9" s="55">
        <v>67</v>
      </c>
      <c r="C9" s="54" t="s">
        <v>14</v>
      </c>
      <c r="D9" s="53">
        <f>[1]จ.สุพรรณบุรี_จำนวนป่วย!Q71*100000/[1]จ.สุพรรณบุรี_จำนวนป่วย!Q80</f>
        <v>1008.8413588417714</v>
      </c>
    </row>
    <row r="10" spans="1:6">
      <c r="A10" s="12">
        <v>6</v>
      </c>
      <c r="B10" s="55">
        <v>50</v>
      </c>
      <c r="C10" s="54" t="s">
        <v>12</v>
      </c>
      <c r="D10" s="53">
        <f>[1]จ.สุพรรณบุรี_จำนวนป่วย!Q54*100000/[1]จ.สุพรรณบุรี_จำนวนป่วย!Q80</f>
        <v>991.04312947092114</v>
      </c>
    </row>
    <row r="11" spans="1:6">
      <c r="A11" s="12">
        <v>7</v>
      </c>
      <c r="B11" s="55">
        <v>28</v>
      </c>
      <c r="C11" s="54" t="s">
        <v>8</v>
      </c>
      <c r="D11" s="53">
        <f>[1]จ.สุพรรณบุรี_จำนวนป่วย!Q32*100000/[1]จ.สุพรรณบุรี_จำนวนป่วย!Q80</f>
        <v>970.29817338304269</v>
      </c>
    </row>
    <row r="12" spans="1:6">
      <c r="A12" s="12">
        <v>8</v>
      </c>
      <c r="B12" s="55">
        <v>63</v>
      </c>
      <c r="C12" s="54" t="s">
        <v>33</v>
      </c>
      <c r="D12" s="53">
        <f>[1]จ.สุพรรณบุรี_จำนวนป่วย!Q67*100000/[1]จ.สุพรรณบุรี_จำนวนป่วย!Q80</f>
        <v>888.85064692438345</v>
      </c>
    </row>
    <row r="13" spans="1:6">
      <c r="A13" s="12">
        <v>9</v>
      </c>
      <c r="B13" s="55">
        <v>2</v>
      </c>
      <c r="C13" s="54" t="s">
        <v>3</v>
      </c>
      <c r="D13" s="53">
        <f>[1]จ.สุพรรณบุรี_จำนวนป่วย!Q6*100000/[1]จ.สุพรรณบุรี_จำนวนป่วย!Q80</f>
        <v>884.60736045186286</v>
      </c>
    </row>
    <row r="14" spans="1:6">
      <c r="A14" s="14">
        <v>10</v>
      </c>
      <c r="B14" s="52">
        <v>42</v>
      </c>
      <c r="C14" s="51" t="s">
        <v>11</v>
      </c>
      <c r="D14" s="50">
        <f>[1]จ.สุพรรณบุรี_จำนวนป่วย!Q46*100000/[1]จ.สุพรรณบุรี_จำนวนป่วย!Q80</f>
        <v>858.32255813597135</v>
      </c>
    </row>
    <row r="16" spans="1:6">
      <c r="B16" s="16"/>
      <c r="C16" s="27" t="s">
        <v>22</v>
      </c>
      <c r="D16" s="24"/>
      <c r="E16" s="1"/>
      <c r="F16" s="1"/>
    </row>
    <row r="17" spans="2:6">
      <c r="B17" s="16"/>
      <c r="C17" s="28" t="s">
        <v>18</v>
      </c>
      <c r="D17" s="24"/>
      <c r="E17" s="1"/>
      <c r="F17" s="1"/>
    </row>
    <row r="18" spans="2:6">
      <c r="B18" s="16"/>
      <c r="C18" s="28" t="s">
        <v>19</v>
      </c>
      <c r="D18" s="24"/>
      <c r="E18" s="1"/>
      <c r="F18" s="1"/>
    </row>
    <row r="19" spans="2:6">
      <c r="B19" s="16"/>
      <c r="C19" s="28" t="s">
        <v>20</v>
      </c>
      <c r="D19" s="24"/>
      <c r="E19" s="1"/>
      <c r="F19" s="1"/>
    </row>
    <row r="20" spans="2:6">
      <c r="B20" s="16"/>
      <c r="C20" s="28" t="s">
        <v>21</v>
      </c>
      <c r="D20" s="24"/>
      <c r="E20" s="1"/>
      <c r="F20" s="1"/>
    </row>
    <row r="21" spans="2:6">
      <c r="B21" s="16"/>
      <c r="C21" s="28"/>
      <c r="D21" s="24"/>
      <c r="E21" s="1"/>
      <c r="F21" s="1"/>
    </row>
    <row r="22" spans="2:6">
      <c r="B22" s="18" t="s">
        <v>15</v>
      </c>
      <c r="C22" s="18"/>
      <c r="D22" s="25"/>
      <c r="E22" s="19"/>
      <c r="F22" s="19"/>
    </row>
    <row r="23" spans="2:6">
      <c r="B23" s="17" t="s">
        <v>32</v>
      </c>
      <c r="C23" s="17"/>
      <c r="D23" s="24"/>
      <c r="E23" s="1"/>
      <c r="F23" s="1"/>
    </row>
    <row r="24" spans="2:6">
      <c r="B24" s="16"/>
      <c r="C24" s="17"/>
      <c r="D24" s="24"/>
      <c r="E24" s="1"/>
      <c r="F24" s="1"/>
    </row>
    <row r="25" spans="2:6">
      <c r="B25" s="16"/>
      <c r="C25" s="44" t="s">
        <v>39</v>
      </c>
      <c r="D25" s="24"/>
      <c r="E25" s="1"/>
      <c r="F25" s="1"/>
    </row>
    <row r="26" spans="2:6">
      <c r="B26" s="45"/>
      <c r="C26" s="45"/>
      <c r="D26" s="45"/>
    </row>
  </sheetData>
  <sortState ref="B4:D79">
    <sortCondition descending="1" ref="D5"/>
  </sortState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showGridLines="0" workbookViewId="0">
      <selection activeCell="C24" sqref="C24"/>
    </sheetView>
  </sheetViews>
  <sheetFormatPr defaultRowHeight="12.75"/>
  <cols>
    <col min="1" max="1" width="9.140625" style="45"/>
    <col min="2" max="2" width="7.42578125" style="48" bestFit="1" customWidth="1"/>
    <col min="3" max="3" width="72" style="47" customWidth="1"/>
    <col min="4" max="4" width="9.140625" style="46" customWidth="1"/>
    <col min="5" max="16384" width="9.140625" style="45"/>
  </cols>
  <sheetData>
    <row r="1" spans="1:7" s="1" customFormat="1" ht="15">
      <c r="A1" s="29" t="s">
        <v>34</v>
      </c>
      <c r="B1" s="20"/>
      <c r="C1" s="20"/>
      <c r="D1" s="21"/>
    </row>
    <row r="2" spans="1:7" s="65" customFormat="1" ht="10.5">
      <c r="B2" s="66"/>
      <c r="C2" s="66"/>
      <c r="D2" s="66"/>
    </row>
    <row r="3" spans="1:7" s="46" customFormat="1">
      <c r="A3" s="67" t="s">
        <v>36</v>
      </c>
      <c r="B3" s="64" t="s">
        <v>0</v>
      </c>
      <c r="C3" s="63" t="s">
        <v>1</v>
      </c>
      <c r="D3" s="62">
        <v>2555</v>
      </c>
    </row>
    <row r="4" spans="1:7">
      <c r="A4" s="68"/>
      <c r="B4" s="61"/>
      <c r="C4" s="60"/>
      <c r="D4" s="59" t="s">
        <v>2</v>
      </c>
    </row>
    <row r="5" spans="1:7">
      <c r="A5" s="10">
        <v>1</v>
      </c>
      <c r="B5" s="58">
        <v>19</v>
      </c>
      <c r="C5" s="57" t="s">
        <v>7</v>
      </c>
      <c r="D5" s="56">
        <f>[1]จ.สุพรรณบุรี_จำนวนป่วย!P23*100000/[1]จ.สุพรรณบุรี_จำนวนป่วย!P80</f>
        <v>3113.738199672126</v>
      </c>
    </row>
    <row r="6" spans="1:7">
      <c r="A6" s="12">
        <v>2</v>
      </c>
      <c r="B6" s="55">
        <v>32</v>
      </c>
      <c r="C6" s="54" t="s">
        <v>9</v>
      </c>
      <c r="D6" s="53">
        <f>[1]จ.สุพรรณบุรี_จำนวนป่วย!P36*100000/[1]จ.สุพรรณบุรี_จำนวนป่วย!P80</f>
        <v>1639.3694514672179</v>
      </c>
    </row>
    <row r="7" spans="1:7">
      <c r="A7" s="12">
        <v>3</v>
      </c>
      <c r="B7" s="55">
        <v>15</v>
      </c>
      <c r="C7" s="54" t="s">
        <v>5</v>
      </c>
      <c r="D7" s="53">
        <f>[1]จ.สุพรรณบุรี_จำนวนป่วย!P19*100000/[1]จ.สุพรรณบุรี_จำนวนป่วย!P80</f>
        <v>1105.1264867497107</v>
      </c>
    </row>
    <row r="8" spans="1:7">
      <c r="A8" s="12">
        <v>4</v>
      </c>
      <c r="B8" s="55">
        <v>18</v>
      </c>
      <c r="C8" s="54" t="s">
        <v>6</v>
      </c>
      <c r="D8" s="53">
        <f>[1]จ.สุพรรณบุรี_จำนวนป่วย!P22*100000/[1]จ.สุพรรณบุรี_จำนวนป่วย!P80</f>
        <v>1020.8532049259093</v>
      </c>
    </row>
    <row r="9" spans="1:7">
      <c r="A9" s="12">
        <v>5</v>
      </c>
      <c r="B9" s="55">
        <v>50</v>
      </c>
      <c r="C9" s="54" t="s">
        <v>12</v>
      </c>
      <c r="D9" s="53">
        <f>[1]จ.สุพรรณบุรี_จำนวนป่วย!P54*100000/[1]จ.สุพรรณบุรี_จำนวนป่วย!P80</f>
        <v>889.06539393917899</v>
      </c>
    </row>
    <row r="10" spans="1:7">
      <c r="A10" s="12">
        <v>6</v>
      </c>
      <c r="B10" s="55">
        <v>67</v>
      </c>
      <c r="C10" s="54" t="s">
        <v>14</v>
      </c>
      <c r="D10" s="53">
        <f>[1]จ.สุพรรณบุรี_จำนวนป่วย!P71*100000/[1]จ.สุพรรณบุรี_จำนวนป่วย!P80</f>
        <v>887.17426840035603</v>
      </c>
    </row>
    <row r="11" spans="1:7">
      <c r="A11" s="12">
        <v>7</v>
      </c>
      <c r="B11" s="55">
        <v>2</v>
      </c>
      <c r="C11" s="54" t="s">
        <v>3</v>
      </c>
      <c r="D11" s="53">
        <f>[1]จ.สุพรรณบุรี_จำนวนป่วย!P6*100000/[1]จ.สุพรรณบุรี_จำนวนป่วย!P80</f>
        <v>850.17912504713036</v>
      </c>
    </row>
    <row r="12" spans="1:7">
      <c r="A12" s="12">
        <v>8</v>
      </c>
      <c r="B12" s="55">
        <v>63</v>
      </c>
      <c r="C12" s="54" t="s">
        <v>33</v>
      </c>
      <c r="D12" s="53">
        <f>[1]จ.สุพรรณบุรี_จำนวนป่วย!P67*100000/[1]จ.สุพรรณบุรี_จำนวนป่วย!P80</f>
        <v>715.4364304059892</v>
      </c>
    </row>
    <row r="13" spans="1:7">
      <c r="A13" s="12">
        <v>9</v>
      </c>
      <c r="B13" s="55">
        <v>42</v>
      </c>
      <c r="C13" s="54" t="s">
        <v>11</v>
      </c>
      <c r="D13" s="53">
        <f>[1]จ.สุพรรณบุรี_จำนวนป่วย!P46*100000/[1]จ.สุพรรณบุรี_จำนวนป่วย!P80</f>
        <v>668.63107332011907</v>
      </c>
    </row>
    <row r="14" spans="1:7">
      <c r="A14" s="14">
        <v>10</v>
      </c>
      <c r="B14" s="52">
        <v>10</v>
      </c>
      <c r="C14" s="51" t="s">
        <v>4</v>
      </c>
      <c r="D14" s="50">
        <f>[1]จ.สุพรรณบุรี_จำนวนป่วย!P14*100000/[1]จ.สุพรรณบุรี_จำนวนป่วย!P80</f>
        <v>618.27985584895578</v>
      </c>
    </row>
    <row r="15" spans="1:7">
      <c r="D15" s="45"/>
    </row>
    <row r="16" spans="1:7" s="49" customFormat="1">
      <c r="B16" s="16"/>
      <c r="C16" s="27" t="s">
        <v>22</v>
      </c>
      <c r="D16" s="24"/>
      <c r="E16" s="1"/>
      <c r="F16" s="1"/>
      <c r="G16" s="45"/>
    </row>
    <row r="17" spans="2:6">
      <c r="B17" s="16"/>
      <c r="C17" s="28" t="s">
        <v>18</v>
      </c>
      <c r="D17" s="24"/>
      <c r="E17" s="1"/>
      <c r="F17" s="1"/>
    </row>
    <row r="18" spans="2:6">
      <c r="B18" s="16"/>
      <c r="C18" s="28" t="s">
        <v>19</v>
      </c>
      <c r="D18" s="24"/>
      <c r="E18" s="1"/>
      <c r="F18" s="1"/>
    </row>
    <row r="19" spans="2:6">
      <c r="B19" s="16"/>
      <c r="C19" s="28" t="s">
        <v>20</v>
      </c>
      <c r="D19" s="24"/>
      <c r="E19" s="1"/>
      <c r="F19" s="1"/>
    </row>
    <row r="20" spans="2:6">
      <c r="B20" s="16"/>
      <c r="C20" s="28" t="s">
        <v>21</v>
      </c>
      <c r="D20" s="24"/>
      <c r="E20" s="1"/>
      <c r="F20" s="1"/>
    </row>
    <row r="21" spans="2:6">
      <c r="B21" s="16"/>
      <c r="C21" s="28"/>
      <c r="D21" s="24"/>
      <c r="E21" s="1"/>
      <c r="F21" s="1"/>
    </row>
    <row r="22" spans="2:6">
      <c r="B22" s="18" t="s">
        <v>15</v>
      </c>
      <c r="C22" s="18"/>
      <c r="D22" s="25"/>
      <c r="E22" s="19"/>
      <c r="F22" s="19"/>
    </row>
    <row r="23" spans="2:6">
      <c r="B23" s="17" t="s">
        <v>32</v>
      </c>
      <c r="C23" s="17"/>
      <c r="D23" s="24"/>
      <c r="E23" s="1"/>
      <c r="F23" s="1"/>
    </row>
    <row r="24" spans="2:6">
      <c r="B24" s="16"/>
      <c r="C24" s="17"/>
      <c r="D24" s="24"/>
      <c r="E24" s="1"/>
      <c r="F24" s="1"/>
    </row>
    <row r="25" spans="2:6">
      <c r="B25" s="16"/>
      <c r="C25" s="44" t="s">
        <v>39</v>
      </c>
      <c r="D25" s="24"/>
      <c r="E25" s="1"/>
      <c r="F25" s="1"/>
    </row>
    <row r="26" spans="2:6">
      <c r="B26" s="45"/>
      <c r="C26" s="45"/>
      <c r="D26" s="45"/>
    </row>
  </sheetData>
  <sortState ref="B4:D79">
    <sortCondition descending="1" ref="D5"/>
  </sortState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showGridLines="0" workbookViewId="0">
      <selection activeCell="B23" sqref="B23"/>
    </sheetView>
  </sheetViews>
  <sheetFormatPr defaultRowHeight="12.75"/>
  <cols>
    <col min="1" max="1" width="9.140625" style="45"/>
    <col min="2" max="2" width="7.42578125" style="48" bestFit="1" customWidth="1"/>
    <col min="3" max="3" width="72" style="47" customWidth="1"/>
    <col min="4" max="4" width="12.5703125" style="46" customWidth="1"/>
    <col min="5" max="16384" width="9.140625" style="45"/>
  </cols>
  <sheetData>
    <row r="1" spans="1:6" s="1" customFormat="1" ht="15">
      <c r="A1" s="29" t="s">
        <v>38</v>
      </c>
      <c r="B1" s="20"/>
      <c r="C1" s="20"/>
      <c r="D1" s="21"/>
    </row>
    <row r="2" spans="1:6" s="65" customFormat="1" ht="10.5">
      <c r="B2" s="66"/>
      <c r="C2" s="66"/>
      <c r="D2" s="66"/>
    </row>
    <row r="3" spans="1:6" s="46" customFormat="1">
      <c r="A3" s="70" t="s">
        <v>36</v>
      </c>
      <c r="B3" s="70" t="s">
        <v>0</v>
      </c>
      <c r="C3" s="71" t="s">
        <v>1</v>
      </c>
      <c r="D3" s="72" t="s">
        <v>37</v>
      </c>
    </row>
    <row r="4" spans="1:6">
      <c r="A4" s="77"/>
      <c r="B4" s="74"/>
      <c r="C4" s="75"/>
      <c r="D4" s="76" t="s">
        <v>2</v>
      </c>
    </row>
    <row r="5" spans="1:6">
      <c r="A5" s="10">
        <v>1</v>
      </c>
      <c r="B5" s="58">
        <v>19</v>
      </c>
      <c r="C5" s="57" t="s">
        <v>7</v>
      </c>
      <c r="D5" s="56">
        <f>[1]จ.สุพรรณบุรี_จำนวนป่วย!O23*100000/[1]จ.สุพรรณบุรี_จำนวนป่วย!O80</f>
        <v>3092.9420994896177</v>
      </c>
    </row>
    <row r="6" spans="1:6">
      <c r="A6" s="12">
        <v>2</v>
      </c>
      <c r="B6" s="55">
        <v>32</v>
      </c>
      <c r="C6" s="54" t="s">
        <v>9</v>
      </c>
      <c r="D6" s="53">
        <f>[1]จ.สุพรรณบุรี_จำนวนป่วย!O36*100000/[1]จ.สุพรรณบุรี_จำนวนป่วย!O80</f>
        <v>1691.9648826759978</v>
      </c>
    </row>
    <row r="7" spans="1:6">
      <c r="A7" s="12">
        <v>3</v>
      </c>
      <c r="B7" s="55">
        <v>15</v>
      </c>
      <c r="C7" s="54" t="s">
        <v>5</v>
      </c>
      <c r="D7" s="53">
        <f>[1]จ.สุพรรณบุรี_จำนวนป่วย!O19*100000/[1]จ.สุพรรณบุรี_จำนวนป่วย!O80</f>
        <v>1189.7478619684209</v>
      </c>
    </row>
    <row r="8" spans="1:6">
      <c r="A8" s="12">
        <v>4</v>
      </c>
      <c r="B8" s="55">
        <v>18</v>
      </c>
      <c r="C8" s="54" t="s">
        <v>6</v>
      </c>
      <c r="D8" s="53">
        <f>[1]จ.สุพรรณบุรี_จำนวนป่วย!O22*100000/[1]จ.สุพรรณบุรี_จำนวนป่วย!O80</f>
        <v>1076.9738702779589</v>
      </c>
    </row>
    <row r="9" spans="1:6">
      <c r="A9" s="12">
        <v>5</v>
      </c>
      <c r="B9" s="55">
        <v>67</v>
      </c>
      <c r="C9" s="54" t="s">
        <v>14</v>
      </c>
      <c r="D9" s="53">
        <f>[1]จ.สุพรรณบุรี_จำนวนป่วย!O71*100000/[1]จ.สุพรรณบุรี_จำนวนป่วย!O80</f>
        <v>1003.8423625500412</v>
      </c>
    </row>
    <row r="10" spans="1:6">
      <c r="A10" s="12">
        <v>6</v>
      </c>
      <c r="B10" s="55">
        <v>50</v>
      </c>
      <c r="C10" s="54" t="s">
        <v>12</v>
      </c>
      <c r="D10" s="53">
        <f>[1]จ.สุพรรณบุรี_จำนวนป่วย!O54*100000/[1]จ.สุพรรณบุรี_จำนวนป่วย!O80</f>
        <v>1003.7240267770187</v>
      </c>
    </row>
    <row r="11" spans="1:6">
      <c r="A11" s="12">
        <v>7</v>
      </c>
      <c r="B11" s="55">
        <v>2</v>
      </c>
      <c r="C11" s="54" t="s">
        <v>3</v>
      </c>
      <c r="D11" s="53">
        <f>[1]จ.สุพรรณบุรี_จำนวนป่วย!O6*100000/[1]จ.สุพรรณบุรี_จำนวนป่วย!O80</f>
        <v>958.75643302846095</v>
      </c>
    </row>
    <row r="12" spans="1:6">
      <c r="A12" s="12">
        <v>8</v>
      </c>
      <c r="B12" s="55">
        <v>63</v>
      </c>
      <c r="C12" s="54" t="s">
        <v>33</v>
      </c>
      <c r="D12" s="53">
        <f>[1]จ.สุพรรณบุรี_จำนวนป่วย!O67*100000/[1]จ.สุพรรณบุรี_จำนวนป่วย!O80</f>
        <v>811.66506716146796</v>
      </c>
    </row>
    <row r="13" spans="1:6">
      <c r="A13" s="12">
        <v>9</v>
      </c>
      <c r="B13" s="55">
        <v>10</v>
      </c>
      <c r="C13" s="54" t="s">
        <v>4</v>
      </c>
      <c r="D13" s="53">
        <f>[1]จ.สุพรรณบุรี_จำนวนป่วย!O14*100000/[1]จ.สุพรรณบุรี_จำนวนป่วย!O80</f>
        <v>754.9822318836807</v>
      </c>
    </row>
    <row r="14" spans="1:6">
      <c r="A14" s="14">
        <v>10</v>
      </c>
      <c r="B14" s="52">
        <v>42</v>
      </c>
      <c r="C14" s="51" t="s">
        <v>11</v>
      </c>
      <c r="D14" s="50">
        <f>[1]จ.สุพรรณบุรี_จำนวนป่วย!O46*100000/[1]จ.สุพรรณบุรี_จำนวนป่วย!O80</f>
        <v>732.61677078242428</v>
      </c>
    </row>
    <row r="16" spans="1:6" s="49" customFormat="1">
      <c r="B16" s="16"/>
      <c r="C16" s="27" t="s">
        <v>22</v>
      </c>
      <c r="D16" s="24"/>
      <c r="E16" s="1"/>
      <c r="F16" s="1"/>
    </row>
    <row r="17" spans="2:6">
      <c r="B17" s="16"/>
      <c r="C17" s="28" t="s">
        <v>18</v>
      </c>
      <c r="D17" s="24"/>
      <c r="E17" s="1"/>
      <c r="F17" s="1"/>
    </row>
    <row r="18" spans="2:6">
      <c r="B18" s="16"/>
      <c r="C18" s="28" t="s">
        <v>19</v>
      </c>
      <c r="D18" s="24"/>
      <c r="E18" s="1"/>
      <c r="F18" s="1"/>
    </row>
    <row r="19" spans="2:6">
      <c r="B19" s="16"/>
      <c r="C19" s="28" t="s">
        <v>20</v>
      </c>
      <c r="D19" s="24"/>
      <c r="E19" s="1"/>
      <c r="F19" s="1"/>
    </row>
    <row r="20" spans="2:6">
      <c r="B20" s="16"/>
      <c r="C20" s="28" t="s">
        <v>21</v>
      </c>
      <c r="D20" s="24"/>
      <c r="E20" s="1"/>
      <c r="F20" s="1"/>
    </row>
    <row r="21" spans="2:6">
      <c r="B21" s="16"/>
      <c r="C21" s="28"/>
      <c r="D21" s="24"/>
      <c r="E21" s="1"/>
      <c r="F21" s="1"/>
    </row>
    <row r="22" spans="2:6">
      <c r="B22" s="18" t="s">
        <v>15</v>
      </c>
      <c r="C22" s="18"/>
      <c r="D22" s="25"/>
      <c r="E22" s="19"/>
      <c r="F22" s="19"/>
    </row>
    <row r="23" spans="2:6">
      <c r="B23" s="17" t="s">
        <v>32</v>
      </c>
      <c r="C23" s="17"/>
      <c r="D23" s="24"/>
      <c r="E23" s="1"/>
      <c r="F23" s="1"/>
    </row>
    <row r="24" spans="2:6">
      <c r="B24" s="16"/>
      <c r="C24" s="17"/>
      <c r="D24" s="24"/>
      <c r="E24" s="1"/>
      <c r="F24" s="1"/>
    </row>
    <row r="25" spans="2:6">
      <c r="B25" s="16"/>
      <c r="C25" s="44" t="s">
        <v>39</v>
      </c>
      <c r="D25" s="24"/>
      <c r="E25" s="1"/>
      <c r="F25" s="1"/>
    </row>
    <row r="27" spans="2:6">
      <c r="B27" s="16"/>
      <c r="C27" s="17"/>
      <c r="D27" s="24"/>
      <c r="E27" s="1"/>
      <c r="F27" s="1"/>
    </row>
    <row r="28" spans="2:6">
      <c r="B28" s="45"/>
      <c r="C28" s="45"/>
      <c r="D28" s="45"/>
    </row>
    <row r="29" spans="2:6">
      <c r="B29" s="45"/>
      <c r="C29" s="45"/>
      <c r="D29" s="45"/>
    </row>
    <row r="30" spans="2:6">
      <c r="B30" s="45"/>
      <c r="C30" s="45"/>
      <c r="D30" s="45"/>
    </row>
    <row r="31" spans="2:6">
      <c r="B31" s="45"/>
      <c r="C31" s="45"/>
      <c r="D31" s="45"/>
    </row>
    <row r="32" spans="2:6">
      <c r="B32" s="45"/>
      <c r="C32" s="45"/>
      <c r="D32" s="45"/>
    </row>
  </sheetData>
  <sortState ref="B4:D79">
    <sortCondition descending="1" ref="D5"/>
  </sortState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5"/>
  <sheetViews>
    <sheetView showGridLines="0" workbookViewId="0">
      <selection activeCell="C25" sqref="C25"/>
    </sheetView>
  </sheetViews>
  <sheetFormatPr defaultColWidth="9" defaultRowHeight="12.75"/>
  <cols>
    <col min="1" max="1" width="5.85546875" style="1" customWidth="1"/>
    <col min="2" max="2" width="9.42578125" style="16" customWidth="1"/>
    <col min="3" max="3" width="65.42578125" style="17" customWidth="1"/>
    <col min="4" max="4" width="20.140625" style="24" customWidth="1"/>
    <col min="5" max="16384" width="9" style="1"/>
  </cols>
  <sheetData>
    <row r="1" spans="1:6" ht="15">
      <c r="A1" s="29" t="s">
        <v>27</v>
      </c>
      <c r="B1" s="20"/>
      <c r="C1" s="20"/>
      <c r="D1" s="21"/>
    </row>
    <row r="2" spans="1:6" s="3" customFormat="1" ht="10.5">
      <c r="B2" s="2"/>
      <c r="C2" s="2"/>
      <c r="D2" s="22"/>
    </row>
    <row r="3" spans="1:6" s="7" customFormat="1">
      <c r="A3" s="4" t="s">
        <v>17</v>
      </c>
      <c r="B3" s="4" t="s">
        <v>0</v>
      </c>
      <c r="C3" s="5" t="s">
        <v>1</v>
      </c>
      <c r="D3" s="6" t="s">
        <v>16</v>
      </c>
    </row>
    <row r="4" spans="1:6">
      <c r="A4" s="26"/>
      <c r="B4" s="8"/>
      <c r="C4" s="9"/>
      <c r="D4" s="23" t="s">
        <v>2</v>
      </c>
    </row>
    <row r="5" spans="1:6">
      <c r="A5" s="10">
        <v>1</v>
      </c>
      <c r="B5" s="10">
        <v>19</v>
      </c>
      <c r="C5" s="11" t="s">
        <v>7</v>
      </c>
      <c r="D5" s="38">
        <v>3159.4039392657364</v>
      </c>
      <c r="F5" s="7"/>
    </row>
    <row r="6" spans="1:6">
      <c r="A6" s="12">
        <v>2</v>
      </c>
      <c r="B6" s="12">
        <v>32</v>
      </c>
      <c r="C6" s="13" t="s">
        <v>9</v>
      </c>
      <c r="D6" s="39">
        <v>1775.7250975414845</v>
      </c>
      <c r="F6" s="7"/>
    </row>
    <row r="7" spans="1:6">
      <c r="A7" s="12">
        <v>3</v>
      </c>
      <c r="B7" s="12">
        <v>15</v>
      </c>
      <c r="C7" s="13" t="s">
        <v>5</v>
      </c>
      <c r="D7" s="39">
        <v>1237.8366944013537</v>
      </c>
      <c r="F7" s="7"/>
    </row>
    <row r="8" spans="1:6">
      <c r="A8" s="12">
        <v>4</v>
      </c>
      <c r="B8" s="12">
        <v>18</v>
      </c>
      <c r="C8" s="13" t="s">
        <v>6</v>
      </c>
      <c r="D8" s="39">
        <v>1187.655713815635</v>
      </c>
      <c r="F8" s="7"/>
    </row>
    <row r="9" spans="1:6">
      <c r="A9" s="12">
        <v>5</v>
      </c>
      <c r="B9" s="12">
        <v>50</v>
      </c>
      <c r="C9" s="13" t="s">
        <v>12</v>
      </c>
      <c r="D9" s="39">
        <v>1034.5273351196352</v>
      </c>
      <c r="F9" s="7"/>
    </row>
    <row r="10" spans="1:6">
      <c r="A10" s="12">
        <v>6</v>
      </c>
      <c r="B10" s="12">
        <v>2</v>
      </c>
      <c r="C10" s="13" t="s">
        <v>3</v>
      </c>
      <c r="D10" s="39">
        <v>1025.00822639026</v>
      </c>
      <c r="F10" s="7"/>
    </row>
    <row r="11" spans="1:6">
      <c r="A11" s="12">
        <v>7</v>
      </c>
      <c r="B11" s="12">
        <v>42</v>
      </c>
      <c r="C11" s="13" t="s">
        <v>11</v>
      </c>
      <c r="D11" s="39">
        <v>721.21938607624691</v>
      </c>
      <c r="F11" s="7"/>
    </row>
    <row r="12" spans="1:6">
      <c r="A12" s="12">
        <v>8</v>
      </c>
      <c r="B12" s="12">
        <v>10</v>
      </c>
      <c r="C12" s="13" t="s">
        <v>4</v>
      </c>
      <c r="D12" s="39">
        <v>690.4291825318478</v>
      </c>
      <c r="F12" s="7"/>
    </row>
    <row r="13" spans="1:6">
      <c r="A13" s="12">
        <v>9</v>
      </c>
      <c r="B13" s="12">
        <v>65</v>
      </c>
      <c r="C13" s="13" t="s">
        <v>13</v>
      </c>
      <c r="D13" s="39">
        <v>652.47026747520329</v>
      </c>
      <c r="F13" s="7"/>
    </row>
    <row r="14" spans="1:6">
      <c r="A14" s="14">
        <v>10</v>
      </c>
      <c r="B14" s="14">
        <v>34</v>
      </c>
      <c r="C14" s="15" t="s">
        <v>10</v>
      </c>
      <c r="D14" s="40">
        <v>616.74422977483198</v>
      </c>
      <c r="F14" s="7"/>
    </row>
    <row r="16" spans="1:6">
      <c r="C16" s="27" t="s">
        <v>22</v>
      </c>
    </row>
    <row r="17" spans="2:4">
      <c r="C17" s="28" t="s">
        <v>18</v>
      </c>
    </row>
    <row r="18" spans="2:4">
      <c r="C18" s="28" t="s">
        <v>19</v>
      </c>
    </row>
    <row r="19" spans="2:4">
      <c r="C19" s="28" t="s">
        <v>20</v>
      </c>
    </row>
    <row r="20" spans="2:4">
      <c r="C20" s="28" t="s">
        <v>21</v>
      </c>
    </row>
    <row r="21" spans="2:4">
      <c r="C21" s="28"/>
    </row>
    <row r="22" spans="2:4" s="19" customFormat="1">
      <c r="B22" s="18" t="s">
        <v>15</v>
      </c>
      <c r="C22" s="18"/>
      <c r="D22" s="25"/>
    </row>
    <row r="23" spans="2:4">
      <c r="B23" s="17" t="s">
        <v>32</v>
      </c>
    </row>
    <row r="25" spans="2:4">
      <c r="C25" s="44" t="s">
        <v>40</v>
      </c>
    </row>
  </sheetData>
  <sortState ref="B4:D79">
    <sortCondition descending="1" ref="D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showGridLines="0" workbookViewId="0"/>
  </sheetViews>
  <sheetFormatPr defaultColWidth="9" defaultRowHeight="12.75"/>
  <cols>
    <col min="1" max="1" width="6.42578125" style="16" bestFit="1" customWidth="1"/>
    <col min="2" max="2" width="7.42578125" style="17" customWidth="1"/>
    <col min="3" max="3" width="57.28515625" style="24" customWidth="1"/>
    <col min="4" max="4" width="13.5703125" style="1" customWidth="1"/>
    <col min="5" max="16384" width="9" style="1"/>
  </cols>
  <sheetData>
    <row r="1" spans="1:4" ht="15">
      <c r="A1" s="29" t="s">
        <v>28</v>
      </c>
      <c r="B1" s="20"/>
      <c r="C1" s="21"/>
    </row>
    <row r="2" spans="1:4" s="3" customFormat="1" ht="10.5">
      <c r="A2" s="2"/>
      <c r="B2" s="2"/>
      <c r="C2" s="22"/>
    </row>
    <row r="3" spans="1:4" s="7" customFormat="1">
      <c r="A3" s="30" t="s">
        <v>17</v>
      </c>
      <c r="B3" s="30" t="s">
        <v>0</v>
      </c>
      <c r="C3" s="31" t="s">
        <v>1</v>
      </c>
      <c r="D3" s="32" t="s">
        <v>26</v>
      </c>
    </row>
    <row r="4" spans="1:4">
      <c r="A4" s="33"/>
      <c r="B4" s="34"/>
      <c r="C4" s="35"/>
      <c r="D4" s="36" t="s">
        <v>2</v>
      </c>
    </row>
    <row r="5" spans="1:4">
      <c r="A5" s="10">
        <v>1</v>
      </c>
      <c r="B5" s="10">
        <v>19</v>
      </c>
      <c r="C5" s="11" t="s">
        <v>7</v>
      </c>
      <c r="D5" s="38">
        <v>2212.0786932608685</v>
      </c>
    </row>
    <row r="6" spans="1:4">
      <c r="A6" s="12">
        <v>2</v>
      </c>
      <c r="B6" s="12">
        <v>32</v>
      </c>
      <c r="C6" s="13" t="s">
        <v>9</v>
      </c>
      <c r="D6" s="39">
        <v>1509.4518350117519</v>
      </c>
    </row>
    <row r="7" spans="1:4">
      <c r="A7" s="12">
        <v>3</v>
      </c>
      <c r="B7" s="12">
        <v>18</v>
      </c>
      <c r="C7" s="13" t="s">
        <v>6</v>
      </c>
      <c r="D7" s="39">
        <v>1070.5172607735526</v>
      </c>
    </row>
    <row r="8" spans="1:4">
      <c r="A8" s="12">
        <v>4</v>
      </c>
      <c r="B8" s="12">
        <v>15</v>
      </c>
      <c r="C8" s="13" t="s">
        <v>5</v>
      </c>
      <c r="D8" s="39">
        <v>1029.9036759438513</v>
      </c>
    </row>
    <row r="9" spans="1:4">
      <c r="A9" s="12">
        <v>5</v>
      </c>
      <c r="B9" s="12">
        <v>50</v>
      </c>
      <c r="C9" s="13" t="s">
        <v>12</v>
      </c>
      <c r="D9" s="39">
        <v>937.19103185739061</v>
      </c>
    </row>
    <row r="10" spans="1:4">
      <c r="A10" s="12">
        <v>6</v>
      </c>
      <c r="B10" s="12">
        <v>2</v>
      </c>
      <c r="C10" s="13" t="s">
        <v>3</v>
      </c>
      <c r="D10" s="39">
        <v>922.15334884464414</v>
      </c>
    </row>
    <row r="11" spans="1:4">
      <c r="A11" s="12">
        <v>7</v>
      </c>
      <c r="B11" s="12">
        <v>10</v>
      </c>
      <c r="C11" s="13" t="s">
        <v>4</v>
      </c>
      <c r="D11" s="39">
        <v>608.1381098698115</v>
      </c>
    </row>
    <row r="12" spans="1:4">
      <c r="A12" s="12">
        <v>8</v>
      </c>
      <c r="B12" s="12">
        <v>42</v>
      </c>
      <c r="C12" s="13" t="s">
        <v>11</v>
      </c>
      <c r="D12" s="39">
        <v>584.81194015712606</v>
      </c>
    </row>
    <row r="13" spans="1:4">
      <c r="A13" s="12">
        <v>9</v>
      </c>
      <c r="B13" s="12">
        <v>34</v>
      </c>
      <c r="C13" s="13" t="s">
        <v>10</v>
      </c>
      <c r="D13" s="39">
        <v>576.52345345718697</v>
      </c>
    </row>
    <row r="14" spans="1:4">
      <c r="A14" s="14">
        <v>10</v>
      </c>
      <c r="B14" s="14">
        <v>28</v>
      </c>
      <c r="C14" s="15" t="s">
        <v>8</v>
      </c>
      <c r="D14" s="40">
        <v>558.88081748160255</v>
      </c>
    </row>
    <row r="16" spans="1:4">
      <c r="A16" s="1"/>
      <c r="B16" s="16"/>
      <c r="C16" s="27" t="s">
        <v>22</v>
      </c>
      <c r="D16" s="24"/>
    </row>
    <row r="17" spans="1:4">
      <c r="A17" s="1"/>
      <c r="B17" s="16"/>
      <c r="C17" s="28" t="s">
        <v>18</v>
      </c>
      <c r="D17" s="24"/>
    </row>
    <row r="18" spans="1:4">
      <c r="A18" s="1"/>
      <c r="B18" s="16"/>
      <c r="C18" s="28" t="s">
        <v>19</v>
      </c>
      <c r="D18" s="24"/>
    </row>
    <row r="19" spans="1:4">
      <c r="A19" s="1"/>
      <c r="B19" s="16"/>
      <c r="C19" s="28" t="s">
        <v>20</v>
      </c>
      <c r="D19" s="24"/>
    </row>
    <row r="20" spans="1:4">
      <c r="A20" s="1"/>
      <c r="B20" s="16"/>
      <c r="C20" s="28" t="s">
        <v>21</v>
      </c>
      <c r="D20" s="24"/>
    </row>
    <row r="21" spans="1:4">
      <c r="A21" s="1"/>
      <c r="B21" s="16"/>
      <c r="C21" s="28"/>
      <c r="D21" s="24"/>
    </row>
    <row r="22" spans="1:4" s="19" customFormat="1">
      <c r="B22" s="18" t="s">
        <v>15</v>
      </c>
      <c r="C22" s="18"/>
      <c r="D22" s="25"/>
    </row>
    <row r="23" spans="1:4">
      <c r="A23" s="1"/>
      <c r="B23" s="17" t="s">
        <v>23</v>
      </c>
      <c r="C23" s="17"/>
      <c r="D23" s="24"/>
    </row>
    <row r="24" spans="1:4">
      <c r="A24" s="1"/>
      <c r="B24" s="16"/>
      <c r="C24" s="17"/>
      <c r="D24" s="24"/>
    </row>
    <row r="25" spans="1:4">
      <c r="C25" s="44" t="s">
        <v>31</v>
      </c>
    </row>
  </sheetData>
  <sortState ref="B4:D79">
    <sortCondition descending="1" ref="D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5"/>
  <sheetViews>
    <sheetView showGridLines="0" workbookViewId="0">
      <selection activeCell="C25" sqref="C25"/>
    </sheetView>
  </sheetViews>
  <sheetFormatPr defaultColWidth="9" defaultRowHeight="12.75"/>
  <cols>
    <col min="1" max="1" width="6.42578125" style="16" bestFit="1" customWidth="1"/>
    <col min="2" max="2" width="9.28515625" style="17" customWidth="1"/>
    <col min="3" max="3" width="58.85546875" style="24" customWidth="1"/>
    <col min="4" max="4" width="13.42578125" style="1" customWidth="1"/>
    <col min="5" max="16384" width="9" style="1"/>
  </cols>
  <sheetData>
    <row r="1" spans="1:4" ht="15">
      <c r="A1" s="29" t="s">
        <v>30</v>
      </c>
      <c r="B1" s="20"/>
      <c r="C1" s="21"/>
    </row>
    <row r="2" spans="1:4" s="3" customFormat="1" ht="10.5">
      <c r="A2" s="2"/>
      <c r="B2" s="2"/>
      <c r="C2" s="22"/>
    </row>
    <row r="3" spans="1:4" s="7" customFormat="1">
      <c r="A3" s="4" t="s">
        <v>17</v>
      </c>
      <c r="B3" s="4" t="s">
        <v>0</v>
      </c>
      <c r="C3" s="5" t="s">
        <v>1</v>
      </c>
      <c r="D3" s="6" t="s">
        <v>24</v>
      </c>
    </row>
    <row r="4" spans="1:4">
      <c r="A4" s="26"/>
      <c r="B4" s="8"/>
      <c r="C4" s="9"/>
      <c r="D4" s="23" t="s">
        <v>2</v>
      </c>
    </row>
    <row r="5" spans="1:4">
      <c r="A5" s="10">
        <v>1</v>
      </c>
      <c r="B5" s="10">
        <v>19</v>
      </c>
      <c r="C5" s="11" t="s">
        <v>7</v>
      </c>
      <c r="D5" s="38">
        <v>1956.7513612260695</v>
      </c>
    </row>
    <row r="6" spans="1:4">
      <c r="A6" s="12">
        <v>2</v>
      </c>
      <c r="B6" s="12">
        <v>32</v>
      </c>
      <c r="C6" s="13" t="s">
        <v>9</v>
      </c>
      <c r="D6" s="39">
        <v>1443.0833830246545</v>
      </c>
    </row>
    <row r="7" spans="1:4">
      <c r="A7" s="12">
        <v>3</v>
      </c>
      <c r="B7" s="12">
        <v>18</v>
      </c>
      <c r="C7" s="13" t="s">
        <v>6</v>
      </c>
      <c r="D7" s="39">
        <v>1031.0109407841469</v>
      </c>
    </row>
    <row r="8" spans="1:4">
      <c r="A8" s="12">
        <v>4</v>
      </c>
      <c r="B8" s="12">
        <v>50</v>
      </c>
      <c r="C8" s="13" t="s">
        <v>12</v>
      </c>
      <c r="D8" s="39">
        <v>883.89301764822335</v>
      </c>
    </row>
    <row r="9" spans="1:4">
      <c r="A9" s="12">
        <v>5</v>
      </c>
      <c r="B9" s="12">
        <v>2</v>
      </c>
      <c r="C9" s="13" t="s">
        <v>3</v>
      </c>
      <c r="D9" s="39">
        <v>882.82608669880892</v>
      </c>
    </row>
    <row r="10" spans="1:4">
      <c r="A10" s="12">
        <v>6</v>
      </c>
      <c r="B10" s="12">
        <v>15</v>
      </c>
      <c r="C10" s="13" t="s">
        <v>5</v>
      </c>
      <c r="D10" s="39">
        <v>843.34964157047489</v>
      </c>
    </row>
    <row r="11" spans="1:4">
      <c r="A11" s="12">
        <v>7</v>
      </c>
      <c r="B11" s="12">
        <v>10</v>
      </c>
      <c r="C11" s="13" t="s">
        <v>4</v>
      </c>
      <c r="D11" s="39">
        <v>703.46313931391603</v>
      </c>
    </row>
    <row r="12" spans="1:4">
      <c r="A12" s="12">
        <v>8</v>
      </c>
      <c r="B12" s="12">
        <v>42</v>
      </c>
      <c r="C12" s="13" t="s">
        <v>11</v>
      </c>
      <c r="D12" s="39">
        <v>663.63105053577715</v>
      </c>
    </row>
    <row r="13" spans="1:4">
      <c r="A13" s="12">
        <v>9</v>
      </c>
      <c r="B13" s="12">
        <v>28</v>
      </c>
      <c r="C13" s="13" t="s">
        <v>8</v>
      </c>
      <c r="D13" s="39">
        <v>597.83697532188717</v>
      </c>
    </row>
    <row r="14" spans="1:4">
      <c r="A14" s="14">
        <v>10</v>
      </c>
      <c r="B14" s="14">
        <v>34</v>
      </c>
      <c r="C14" s="15" t="s">
        <v>10</v>
      </c>
      <c r="D14" s="40">
        <v>576.97254786667156</v>
      </c>
    </row>
    <row r="16" spans="1:4">
      <c r="A16" s="1"/>
      <c r="B16" s="16"/>
      <c r="C16" s="27" t="s">
        <v>22</v>
      </c>
      <c r="D16" s="24"/>
    </row>
    <row r="17" spans="1:4">
      <c r="A17" s="1"/>
      <c r="B17" s="16"/>
      <c r="C17" s="28" t="s">
        <v>18</v>
      </c>
      <c r="D17" s="24"/>
    </row>
    <row r="18" spans="1:4">
      <c r="A18" s="1"/>
      <c r="B18" s="16"/>
      <c r="C18" s="28" t="s">
        <v>19</v>
      </c>
      <c r="D18" s="24"/>
    </row>
    <row r="19" spans="1:4">
      <c r="A19" s="1"/>
      <c r="B19" s="16"/>
      <c r="C19" s="28" t="s">
        <v>20</v>
      </c>
      <c r="D19" s="24"/>
    </row>
    <row r="20" spans="1:4">
      <c r="A20" s="1"/>
      <c r="B20" s="16"/>
      <c r="C20" s="28" t="s">
        <v>21</v>
      </c>
      <c r="D20" s="24"/>
    </row>
    <row r="21" spans="1:4">
      <c r="A21" s="1"/>
      <c r="B21" s="16"/>
      <c r="C21" s="28"/>
      <c r="D21" s="24"/>
    </row>
    <row r="22" spans="1:4" s="19" customFormat="1">
      <c r="B22" s="18" t="s">
        <v>15</v>
      </c>
      <c r="C22" s="18"/>
      <c r="D22" s="25"/>
    </row>
    <row r="23" spans="1:4">
      <c r="A23" s="1"/>
      <c r="B23" s="17" t="s">
        <v>23</v>
      </c>
      <c r="C23" s="17"/>
      <c r="D23" s="24"/>
    </row>
    <row r="25" spans="1:4">
      <c r="C25" s="44" t="s">
        <v>31</v>
      </c>
    </row>
  </sheetData>
  <sortState ref="B4:D79">
    <sortCondition descending="1" ref="D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showGridLines="0" workbookViewId="0">
      <selection activeCell="C25" sqref="C25"/>
    </sheetView>
  </sheetViews>
  <sheetFormatPr defaultColWidth="9" defaultRowHeight="12.75"/>
  <cols>
    <col min="1" max="1" width="8.85546875" style="16" customWidth="1"/>
    <col min="2" max="2" width="9.140625" style="17" customWidth="1"/>
    <col min="3" max="3" width="65" style="24" customWidth="1"/>
    <col min="4" max="4" width="10.7109375" style="1" customWidth="1"/>
    <col min="5" max="16384" width="9" style="1"/>
  </cols>
  <sheetData>
    <row r="1" spans="1:4" ht="15">
      <c r="A1" s="29" t="s">
        <v>29</v>
      </c>
      <c r="B1" s="20"/>
      <c r="C1" s="21"/>
    </row>
    <row r="2" spans="1:4" s="3" customFormat="1" ht="10.5">
      <c r="A2" s="2"/>
      <c r="B2" s="2"/>
      <c r="C2" s="22"/>
    </row>
    <row r="3" spans="1:4" s="7" customFormat="1">
      <c r="A3" s="30" t="s">
        <v>17</v>
      </c>
      <c r="B3" s="30" t="s">
        <v>0</v>
      </c>
      <c r="C3" s="31" t="s">
        <v>1</v>
      </c>
      <c r="D3" s="32" t="s">
        <v>25</v>
      </c>
    </row>
    <row r="4" spans="1:4">
      <c r="A4" s="33"/>
      <c r="B4" s="34"/>
      <c r="C4" s="35"/>
      <c r="D4" s="37" t="s">
        <v>2</v>
      </c>
    </row>
    <row r="5" spans="1:4">
      <c r="A5" s="10">
        <v>1</v>
      </c>
      <c r="B5" s="10">
        <v>19</v>
      </c>
      <c r="C5" s="11" t="s">
        <v>7</v>
      </c>
      <c r="D5" s="41">
        <v>1581.7467046943652</v>
      </c>
    </row>
    <row r="6" spans="1:4">
      <c r="A6" s="12">
        <v>2</v>
      </c>
      <c r="B6" s="12">
        <v>32</v>
      </c>
      <c r="C6" s="13" t="s">
        <v>9</v>
      </c>
      <c r="D6" s="42">
        <v>1411.6893666727899</v>
      </c>
    </row>
    <row r="7" spans="1:4">
      <c r="A7" s="12">
        <v>3</v>
      </c>
      <c r="B7" s="12">
        <v>67</v>
      </c>
      <c r="C7" s="13" t="s">
        <v>14</v>
      </c>
      <c r="D7" s="42">
        <v>1307.9235572105379</v>
      </c>
    </row>
    <row r="8" spans="1:4">
      <c r="A8" s="12">
        <v>4</v>
      </c>
      <c r="B8" s="12">
        <v>18</v>
      </c>
      <c r="C8" s="13" t="s">
        <v>6</v>
      </c>
      <c r="D8" s="42">
        <v>1025.7991449697299</v>
      </c>
    </row>
    <row r="9" spans="1:4">
      <c r="A9" s="12">
        <v>5</v>
      </c>
      <c r="B9" s="12">
        <v>2</v>
      </c>
      <c r="C9" s="13" t="s">
        <v>3</v>
      </c>
      <c r="D9" s="42">
        <v>867.36357760793123</v>
      </c>
    </row>
    <row r="10" spans="1:4">
      <c r="A10" s="12">
        <v>6</v>
      </c>
      <c r="B10" s="12">
        <v>50</v>
      </c>
      <c r="C10" s="13" t="s">
        <v>12</v>
      </c>
      <c r="D10" s="42">
        <v>791.11053134023916</v>
      </c>
    </row>
    <row r="11" spans="1:4">
      <c r="A11" s="12">
        <v>7</v>
      </c>
      <c r="B11" s="12">
        <v>15</v>
      </c>
      <c r="C11" s="13" t="s">
        <v>5</v>
      </c>
      <c r="D11" s="42">
        <v>715.3318430586603</v>
      </c>
    </row>
    <row r="12" spans="1:4">
      <c r="A12" s="12">
        <v>8</v>
      </c>
      <c r="B12" s="12">
        <v>42</v>
      </c>
      <c r="C12" s="13" t="s">
        <v>11</v>
      </c>
      <c r="D12" s="42">
        <v>658.7646532146648</v>
      </c>
    </row>
    <row r="13" spans="1:4">
      <c r="A13" s="12">
        <v>9</v>
      </c>
      <c r="B13" s="12">
        <v>28</v>
      </c>
      <c r="C13" s="13" t="s">
        <v>8</v>
      </c>
      <c r="D13" s="42">
        <v>621.05319331866781</v>
      </c>
    </row>
    <row r="14" spans="1:4">
      <c r="A14" s="14">
        <v>10</v>
      </c>
      <c r="B14" s="14">
        <v>10</v>
      </c>
      <c r="C14" s="15" t="s">
        <v>4</v>
      </c>
      <c r="D14" s="43">
        <v>559.97960260659715</v>
      </c>
    </row>
    <row r="16" spans="1:4">
      <c r="A16" s="1"/>
      <c r="B16" s="16"/>
      <c r="C16" s="27" t="s">
        <v>22</v>
      </c>
      <c r="D16" s="24"/>
    </row>
    <row r="17" spans="1:4">
      <c r="A17" s="1"/>
      <c r="B17" s="16"/>
      <c r="C17" s="28" t="s">
        <v>18</v>
      </c>
      <c r="D17" s="24"/>
    </row>
    <row r="18" spans="1:4">
      <c r="A18" s="1"/>
      <c r="B18" s="16"/>
      <c r="C18" s="28" t="s">
        <v>19</v>
      </c>
      <c r="D18" s="24"/>
    </row>
    <row r="19" spans="1:4">
      <c r="A19" s="1"/>
      <c r="B19" s="16"/>
      <c r="C19" s="28" t="s">
        <v>20</v>
      </c>
      <c r="D19" s="24"/>
    </row>
    <row r="20" spans="1:4">
      <c r="A20" s="1"/>
      <c r="B20" s="16"/>
      <c r="C20" s="28" t="s">
        <v>21</v>
      </c>
      <c r="D20" s="24"/>
    </row>
    <row r="21" spans="1:4">
      <c r="A21" s="1"/>
      <c r="B21" s="16"/>
      <c r="C21" s="28"/>
      <c r="D21" s="24"/>
    </row>
    <row r="22" spans="1:4" s="19" customFormat="1">
      <c r="B22" s="18" t="s">
        <v>15</v>
      </c>
      <c r="C22" s="18"/>
      <c r="D22" s="25"/>
    </row>
    <row r="23" spans="1:4">
      <c r="A23" s="1"/>
      <c r="B23" s="17" t="s">
        <v>23</v>
      </c>
      <c r="C23" s="17"/>
      <c r="D23" s="24"/>
    </row>
    <row r="25" spans="1:4">
      <c r="C25" s="44" t="s">
        <v>31</v>
      </c>
    </row>
  </sheetData>
  <sortState ref="B4:D79">
    <sortCondition descending="1" ref="D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พ.ศ.2557</vt:lpstr>
      <vt:lpstr>พ.ศ.2556</vt:lpstr>
      <vt:lpstr>พ.ศ.2555</vt:lpstr>
      <vt:lpstr>พ.ศ.2554</vt:lpstr>
      <vt:lpstr>พ.ศ.2553</vt:lpstr>
      <vt:lpstr>พ.ศ.2552</vt:lpstr>
      <vt:lpstr>พ.ศ.2551</vt:lpstr>
      <vt:lpstr>พ.ศ.2550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2011-09-14T04:41:44Z</dcterms:created>
  <dcterms:modified xsi:type="dcterms:W3CDTF">2015-02-03T04:24:19Z</dcterms:modified>
</cp:coreProperties>
</file>