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8970" windowHeight="7680" tabRatio="705" activeTab="5"/>
  </bookViews>
  <sheets>
    <sheet name="จ.สุพรรณบุรี_จำนวนป่วย" sheetId="1" r:id="rId1"/>
    <sheet name="จ.สุพรรณบุรี_อัตราป่วย" sheetId="2" r:id="rId2"/>
    <sheet name="ประเทศไทย_อัตราป่วย" sheetId="22" r:id="rId3"/>
    <sheet name="กราฟ_จ.สุพรรณบุรี" sheetId="13" r:id="rId4"/>
    <sheet name="กราฟเปรียบเทียบกับประเทศ" sheetId="23" r:id="rId5"/>
    <sheet name="กราฟ_กลุ่มโรคติดต่อ" sheetId="21" r:id="rId6"/>
    <sheet name="2554" sheetId="27" r:id="rId7"/>
    <sheet name="2555" sheetId="24" r:id="rId8"/>
    <sheet name="2556" sheetId="25" r:id="rId9"/>
  </sheets>
  <definedNames>
    <definedName name="_xlnm._FilterDatabase" localSheetId="0" hidden="1">จ.สุพรรณบุรี_จำนวนป่วย!$A$1:$K$79</definedName>
  </definedNames>
  <calcPr calcId="144525"/>
</workbook>
</file>

<file path=xl/calcChain.xml><?xml version="1.0" encoding="utf-8"?>
<calcChain xmlns="http://schemas.openxmlformats.org/spreadsheetml/2006/main">
  <c r="P42" i="2" l="1"/>
  <c r="Q42" i="2"/>
  <c r="P44" i="2"/>
  <c r="Q44" i="2"/>
  <c r="P41" i="2"/>
  <c r="Q41" i="2"/>
  <c r="P6" i="2"/>
  <c r="Q6" i="2"/>
  <c r="P18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3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17" i="2"/>
  <c r="P15" i="2"/>
  <c r="Q16" i="2"/>
  <c r="P52" i="2"/>
  <c r="P59" i="2"/>
  <c r="P39" i="2"/>
  <c r="P36" i="2"/>
  <c r="Q19" i="2" l="1"/>
  <c r="Q18" i="2"/>
  <c r="Q15" i="2"/>
  <c r="Q14" i="2"/>
  <c r="Q13" i="2"/>
  <c r="Q12" i="2"/>
  <c r="Q11" i="2"/>
  <c r="Q10" i="2"/>
  <c r="Q9" i="2"/>
  <c r="Q8" i="2"/>
  <c r="Q7" i="2"/>
  <c r="Q5" i="2"/>
  <c r="P13" i="2"/>
  <c r="P12" i="2"/>
  <c r="P8" i="2"/>
  <c r="P7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8" i="2"/>
  <c r="P57" i="2"/>
  <c r="P56" i="2"/>
  <c r="P55" i="2"/>
  <c r="P54" i="2"/>
  <c r="P53" i="2"/>
  <c r="P51" i="2"/>
  <c r="P50" i="2"/>
  <c r="P49" i="2"/>
  <c r="P48" i="2"/>
  <c r="P47" i="2"/>
  <c r="P46" i="2"/>
  <c r="P45" i="2"/>
  <c r="P43" i="2"/>
  <c r="P40" i="2"/>
  <c r="P38" i="2"/>
  <c r="P37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7" i="2"/>
  <c r="P16" i="2"/>
  <c r="P14" i="2"/>
  <c r="P11" i="2"/>
  <c r="P10" i="2"/>
  <c r="P9" i="2"/>
  <c r="P5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6" i="2"/>
  <c r="O5" i="2"/>
  <c r="O7" i="2"/>
  <c r="O8" i="2"/>
</calcChain>
</file>

<file path=xl/sharedStrings.xml><?xml version="1.0" encoding="utf-8"?>
<sst xmlns="http://schemas.openxmlformats.org/spreadsheetml/2006/main" count="777" uniqueCount="229">
  <si>
    <t>กลุ่มโรค</t>
  </si>
  <si>
    <t>ไข้ราดสาดน้อย,ไข้รากสาดเทียมและการติดเชื้อซัลโมเนลลา</t>
  </si>
  <si>
    <t>โรคติดเชื้ออื่นๆของลำไส้</t>
  </si>
  <si>
    <t>วัณโรค</t>
  </si>
  <si>
    <t>โรคเรื้อน</t>
  </si>
  <si>
    <t>สมองอักเสบจากเชื้อไวรัส</t>
  </si>
  <si>
    <t>ไข้เลือดออกจากเชื้อเด็งกี่ และไข้เลือดออกจากเชื้อไวรัส</t>
  </si>
  <si>
    <t>ตับอักเสบจากเชื้อไวรัส</t>
  </si>
  <si>
    <t>โรคภูมิคุ้มกันบกพร่องจากเชื้อไวรัส(เอชไอวี)</t>
  </si>
  <si>
    <t>มาลาเรีย</t>
  </si>
  <si>
    <t>โรคติดเชื้อและปรสิตอื่นๆ</t>
  </si>
  <si>
    <t>เนื้องอกร้ายที่ตับ</t>
  </si>
  <si>
    <t>เนื้องอกร้ายที่ปอด</t>
  </si>
  <si>
    <t>เนื้องอกร้ายที่เต้านม</t>
  </si>
  <si>
    <t>เนื้องอกร้ายที่มดลูก</t>
  </si>
  <si>
    <t>โรคเลือดและอวัยวะสร้างเลือดและความผิดปกติบางชนิดที่เกี่ยวกับระบบภูมิคุ้มกัน</t>
  </si>
  <si>
    <t>ธาลัสซีเมีย</t>
  </si>
  <si>
    <t>ความผิดปกติของต่อมไทรอยด์</t>
  </si>
  <si>
    <t>โรคเบาหวาน</t>
  </si>
  <si>
    <t>ความผิดปกติเกี่ยวกับต่อมไร้ท่อ โภชนาการและเมตะบอลิซึมอื่นๆ</t>
  </si>
  <si>
    <t>ความผิดปกติทางจิตใจที่มีสาเหตุจากโรคทั้งกลุ่มอาการของโรค</t>
  </si>
  <si>
    <t>ความผิดปกติทางจิตใจและพฤติกรรมที่มีสาเหตุจากสารออกฤทธิ์ทางจิตประสาท</t>
  </si>
  <si>
    <t>ความผิดปกติทางจิต จิตเภทและประสาทหลอน</t>
  </si>
  <si>
    <t>ความผิดปกติทางอารมณ์(สะเทือนอารมณ์)</t>
  </si>
  <si>
    <t>ความผิดปกติจากโรคประสาท ความเครียดและอาการทางกายที่หาสาเหตุไม่ได้</t>
  </si>
  <si>
    <t>โรคปัญญาอ่อน</t>
  </si>
  <si>
    <t>โรคลมบ้าหมู</t>
  </si>
  <si>
    <t>โรคของประสาทอื่นๆ</t>
  </si>
  <si>
    <t>โรคตาและส่วนผนวก</t>
  </si>
  <si>
    <t>โรคหูและปุ่มกกหู</t>
  </si>
  <si>
    <t>ไข้รูมาห์ติคเฉียบพลัน</t>
  </si>
  <si>
    <t>โรคหัวใจรูห์มาติคเรื้อรัง</t>
  </si>
  <si>
    <t>โรคความดันโลหิตสูง</t>
  </si>
  <si>
    <t>โรคหัวใจขาดเลือด</t>
  </si>
  <si>
    <t>โรคหัวใจและโรคของการไหลเวียนเลือดผ่านปอดอื่นๆ</t>
  </si>
  <si>
    <t>โรคหลอดเลือดสมองใหญ่</t>
  </si>
  <si>
    <t>โรคอื่นๆของระบบไหลเวียนเลือด</t>
  </si>
  <si>
    <t>ระบบหายใจส่วนบนติดเชื้อเฉียบพลัน และโรคอื่นๆของระบบหายใจส่วนบน</t>
  </si>
  <si>
    <t>ไข้หวัดใหญ่</t>
  </si>
  <si>
    <t>ปอดอักเสบ</t>
  </si>
  <si>
    <t>โรคเรื้อรังของระบบหายใจส่วนล่าง</t>
  </si>
  <si>
    <t>โรคหืด และโรคหืดชนิดเฉียบพลันรุนแรง</t>
  </si>
  <si>
    <t>โรคอื่นๆของระบบหายใจ</t>
  </si>
  <si>
    <t>โรคแผลในกระเพาะอาหารและลำไส้ส่วนต้น</t>
  </si>
  <si>
    <t>โรคของไส้ติ่ง</t>
  </si>
  <si>
    <t>ไส้เลื่อน</t>
  </si>
  <si>
    <t>โรคอื่นๆของลำไส้และเยื่อบุช่องท้อง</t>
  </si>
  <si>
    <t>ลำไส้อัมพาต และลำไส้มีการอุดตันโดยไม่มีไส้เลื่อน</t>
  </si>
  <si>
    <t>โรคตับจากแอลกอฮอล์</t>
  </si>
  <si>
    <t>โรคนิ่วในถุงน้ำดีและถุงน้ำดีอักเสบ</t>
  </si>
  <si>
    <t>โรคอื่นๆของระบบย่อยอาหาร</t>
  </si>
  <si>
    <t>โรคของผิวหนังและเนื้อเยื่อใต้ผิวหนัง</t>
  </si>
  <si>
    <t>โรคของระบบกล้ามเนื้อร่วมโครงร่าง</t>
  </si>
  <si>
    <t>ความผิดปกติของเนื้อเยื่อเกี่ยวพัน</t>
  </si>
  <si>
    <t>ไตวายเฉียบพลัน</t>
  </si>
  <si>
    <t>ไตวายเรื้อรัง</t>
  </si>
  <si>
    <t>นิ่วในไต</t>
  </si>
  <si>
    <t>โรคของอวัยวะสืบพันธุ์ชาย</t>
  </si>
  <si>
    <t>ความพิการของเต้านม</t>
  </si>
  <si>
    <t>โรคและความผิดปกติเกี่ยวกับอวัยวะเชิงกรานหญิงอักเสบ</t>
  </si>
  <si>
    <t>โรคอื่นๆของระบบสืบพันธุ์ร่วมปัสสาวะ</t>
  </si>
  <si>
    <t>การตั้งครรภ์แล้วแท้ง</t>
  </si>
  <si>
    <t>การคลอดเดี่ยว(คลอดปกติ)</t>
  </si>
  <si>
    <t>โรคแทรกซ้อนในการตั้งครรภ์ การเจ็บครรภ์ การคลอด ระยะหลังคลอดและภาวะอื่นๆทางสูติกรรม</t>
  </si>
  <si>
    <t>การบาดเจ็บจากการคลอด</t>
  </si>
  <si>
    <t>ความผิดปกติอื่นๆที่เกิดขึ้นในระยะปริกำเนิด</t>
  </si>
  <si>
    <t>รูปร่างผิดปกติ การพิการจนผิดรูปแต่กำเนิดและโครโมโซมผิดปกติ</t>
  </si>
  <si>
    <t>อาการ อาการแสดงและสิ่งผิดปกติที่พบได้จากการตรวจทางคลินิกและห้องปฏิบัติการ</t>
  </si>
  <si>
    <t>คนเดินเท้าและคนขี่จักรยานบาดเจ็บจากอุบัติเหตุจากการขนส่ง</t>
  </si>
  <si>
    <t>ผู้ขับขี่จักรยานยนต์ได้รับบาดเจ็บจากอุบัติเหตุจากการขนส่ง</t>
  </si>
  <si>
    <t>อุบัติเหตุจากการขนส่งอื่นๆและผลที่ตามมาของอุบัติเหตุจากการขนส่งทั้งหมด</t>
  </si>
  <si>
    <t>การเป็นพิษและผลพิษจากอุบัติเหตุ การทำร้ายตนเอง ถูกผู้อื่นทำร้ายและการบาดเจ็บที่ไม่ระบุแน่ชัดว่าอุบัติเหตุหรือจงใจ</t>
  </si>
  <si>
    <t>เหตุการณ์ภายนอกอื่นๆของการบาดเจ็บโดยอุบัติเหตุและผลที่ตามมา ยกเว้นการเป็นพิษ</t>
  </si>
  <si>
    <t>การฆ่าตัวตาย หรือการทำร้ายตัวเอง ยกเว้นการวางยาพิษตนเอง</t>
  </si>
  <si>
    <t>การถูกฆ่าตาย และถูกผู้อื่นทำร้าย ยกเว้นโดยใช้ยา สารเคมี หรือวัตถุมีพิษ</t>
  </si>
  <si>
    <t>สาเหตุภายนอกอื่นๆของการเจ็บป่วย การตาย และผลที่ตามมาที่มิได้ระบุไว้ที่อื่นใด</t>
  </si>
  <si>
    <t>สุพรรณบุรี</t>
  </si>
  <si>
    <t>อัตรา</t>
  </si>
  <si>
    <t>จำนวน</t>
  </si>
  <si>
    <t>ความดันโลหิตสูง</t>
  </si>
  <si>
    <t>เบาหวาน</t>
  </si>
  <si>
    <t>หัวใจขาดเลือด</t>
  </si>
  <si>
    <t>หลอดเลือดสมองใหญ่</t>
  </si>
  <si>
    <t>มะเร็งเต้านม</t>
  </si>
  <si>
    <t>มะเร็งปากมดลูก</t>
  </si>
  <si>
    <t>1.โรคติดเชื้ออื่นๆของลำไส้</t>
  </si>
  <si>
    <t>2.ระบบหายใจส่วนบนติดเชื้อเฉียบพลันฯ</t>
  </si>
  <si>
    <t>3.ปอดอักเสบ</t>
  </si>
  <si>
    <t>4.ไข้เลือดออกจากเชื้อเด็งกี่ และไข้เลือดออกจากเชื้อไวรัส</t>
  </si>
  <si>
    <t>5.โรคภูมิคุ้มกันบกพร่องจากเชื้อไวรัส(เอชไอวี)</t>
  </si>
  <si>
    <t>6.วัณโรค</t>
  </si>
  <si>
    <t>มะเร็งตับ</t>
  </si>
  <si>
    <t>มะเร็งปอด</t>
  </si>
  <si>
    <t>เอชไอวี</t>
  </si>
  <si>
    <t>ไข้เลือดออก</t>
  </si>
  <si>
    <t>Rate</t>
  </si>
  <si>
    <t>รหัส</t>
  </si>
  <si>
    <t>Code</t>
  </si>
  <si>
    <t>ประเทศไทย</t>
  </si>
  <si>
    <t>จ.สุพรรณบุรี</t>
  </si>
  <si>
    <t xml:space="preserve">ชื่อกลุ่มโรคสาเหตุการป่วย </t>
  </si>
  <si>
    <t xml:space="preserve"> แหล่งข้อมูล : 1. รายงานผู้ป่วยในรายโรค (รง.505) สำนักนโยบายและยุทธศาสตร์  (http://bps.ops.moph.go.th/index.php?mod=bps&amp;doc=5)</t>
  </si>
  <si>
    <t xml:space="preserve"> แหล่งข้อมูล : รายงานผู้ป่วยในรายโรค (รง.505) สำนักนโยบายและยุทธศาสตร์ กระทรวงสาธารณสุข (http://bps.ops.moph.go.th/index.php?mod=bps&amp;doc=5)</t>
  </si>
  <si>
    <t>หมายเหตุ : ใช้คำสั่งของต้องในการประมวลผล</t>
  </si>
  <si>
    <t>ระบบหายใจส่วนบนติดเชื้อเฉียบพลันฯ</t>
  </si>
  <si>
    <t>รายงานจำนวนผู้ป่วย ใน จำแนกตามกลุ่มโรค (75 กลุ่มโรค) </t>
  </si>
  <si>
    <t> โรค(disease)</t>
  </si>
  <si>
    <t>ต.ค. 2554</t>
  </si>
  <si>
    <t>พ.ย. 2554</t>
  </si>
  <si>
    <t>ธ.ค. 2554</t>
  </si>
  <si>
    <t>ม.ค. 2555</t>
  </si>
  <si>
    <t>ก.พ. 2555</t>
  </si>
  <si>
    <t>มี.ค. 2555</t>
  </si>
  <si>
    <t>เม.ย. 2555</t>
  </si>
  <si>
    <t>พ.ค. 2555</t>
  </si>
  <si>
    <t>มิ.ย. 2555</t>
  </si>
  <si>
    <t>ก.ค. 2555</t>
  </si>
  <si>
    <t>ส.ค. 2555</t>
  </si>
  <si>
    <t>ก.ย. 2555</t>
  </si>
  <si>
    <t>รวมทั้งหมด</t>
  </si>
  <si>
    <t>รวม</t>
  </si>
  <si>
    <t>Thyphoid, parathyphoid fever and other salmonella infections</t>
  </si>
  <si>
    <t>-</t>
  </si>
  <si>
    <t>Other intestinal infections diseases</t>
  </si>
  <si>
    <t>Tuberculosis</t>
  </si>
  <si>
    <t>Leprosy</t>
  </si>
  <si>
    <t>Viral emcephalitis</t>
  </si>
  <si>
    <t>Dengue hemorrhagic fever and other mosquitoborne viral hemorrhagic fever</t>
  </si>
  <si>
    <t>Viral hepatitis</t>
  </si>
  <si>
    <t>Human immunodeficiency virus [HIV] diseases</t>
  </si>
  <si>
    <t>Malaria</t>
  </si>
  <si>
    <t>Other infectious diseases</t>
  </si>
  <si>
    <t>CA Liver</t>
  </si>
  <si>
    <t>CA Lung</t>
  </si>
  <si>
    <t>CA Breast</t>
  </si>
  <si>
    <t>CA Cervix</t>
  </si>
  <si>
    <t>Diseases of the blood and blood forming organs and certain disorders involving the immune mechanism</t>
  </si>
  <si>
    <t>Thalassaemia</t>
  </si>
  <si>
    <t>Disorder of the thyriod gland</t>
  </si>
  <si>
    <t>Diabetes mellitus</t>
  </si>
  <si>
    <t>Other endocrine, nutrition and metabolic diseases</t>
  </si>
  <si>
    <t>Organic, including symptomatic, mental disorders</t>
  </si>
  <si>
    <t>Mental and behavioural disorders due to psychoactive substance use</t>
  </si>
  <si>
    <t>Schizophrenia, schzotypal and delusional disorders</t>
  </si>
  <si>
    <t>Mood [affective] disorders</t>
  </si>
  <si>
    <t>Neurotic, stress-related and somatoform disorders</t>
  </si>
  <si>
    <t>Mental retartdation</t>
  </si>
  <si>
    <t>Epilepsy</t>
  </si>
  <si>
    <t>Other diseases of the nervous system</t>
  </si>
  <si>
    <t>Diseases of the eye and ednexa</t>
  </si>
  <si>
    <t>Diseases of the ear and mastoid process</t>
  </si>
  <si>
    <t>Acute rheumatic heart diseases</t>
  </si>
  <si>
    <t>Chronic rheumatic fever</t>
  </si>
  <si>
    <t>Hypertensive diseases</t>
  </si>
  <si>
    <t>Ischaemic heart diseases</t>
  </si>
  <si>
    <t>Other heart diseases</t>
  </si>
  <si>
    <t>Cerrebrovascular diseases</t>
  </si>
  <si>
    <t>Other diseases of the circulatory system</t>
  </si>
  <si>
    <t>Acute upper respiratory infections and other disases of upper respiratory tract</t>
  </si>
  <si>
    <t>Influenza</t>
  </si>
  <si>
    <t>Pneumonia</t>
  </si>
  <si>
    <t>Chronic lower respiratory diseases</t>
  </si>
  <si>
    <t>Asthma an acute severe asthma</t>
  </si>
  <si>
    <t>Other diseases of the respiratory system</t>
  </si>
  <si>
    <t>Gastric and duodinal ulcer</t>
  </si>
  <si>
    <t>Diseases of appendix</t>
  </si>
  <si>
    <t>Hernia</t>
  </si>
  <si>
    <t>Other disorder of intestines and pertyneum</t>
  </si>
  <si>
    <t>Paralytic ileus and intestinal onstruction without hernie</t>
  </si>
  <si>
    <t>Alcoholic liver diseases</t>
  </si>
  <si>
    <t>Cholilithiasis and cholecystitis</t>
  </si>
  <si>
    <t>Other diseases of the digestive system</t>
  </si>
  <si>
    <t>Diseases of the skin and subcutaneous tissue</t>
  </si>
  <si>
    <t>Diseases of the musculoskeketal system</t>
  </si>
  <si>
    <t>Systemic connective tissue disorders</t>
  </si>
  <si>
    <t>Acute renal failure</t>
  </si>
  <si>
    <t>Chronic renal failure</t>
  </si>
  <si>
    <t>Urolithiasis</t>
  </si>
  <si>
    <t>Diseases of male genital organs</t>
  </si>
  <si>
    <t>Disorders of breat</t>
  </si>
  <si>
    <t>Diseases of female pelvic organs</t>
  </si>
  <si>
    <t>Other disorders of the genitourinary system</t>
  </si>
  <si>
    <t>Pregnancy with abortive outcome</t>
  </si>
  <si>
    <t>Single spontaneous delivery</t>
  </si>
  <si>
    <t>Complication of pregnancy, labour, delivery, puerperium and other obstestric conditions, not elsewhere classified</t>
  </si>
  <si>
    <t>Birth trauma</t>
  </si>
  <si>
    <t>Other disorders originating in the perinatal period</t>
  </si>
  <si>
    <t>Congenital malformations</t>
  </si>
  <si>
    <t>Symptoms, signs and abnormal clinical and laboratory findings, not elsewhere classified</t>
  </si>
  <si>
    <t>Pedestrain injured in transport accident</t>
  </si>
  <si>
    <t>Motocycle rider injured in transport accident</t>
  </si>
  <si>
    <t>Other land transport accidents and sequelae of all transport accidents</t>
  </si>
  <si>
    <t>Poisoning and toxic effect by accidental event self-harm, assault and event of.</t>
  </si>
  <si>
    <t>Other external causes of accidental injury and their sequelae except poisoning...</t>
  </si>
  <si>
    <t>Intentional self-harm, except self-poisoning...</t>
  </si>
  <si>
    <t>Assaults,except by drug or chemical or noxious substances...</t>
  </si>
  <si>
    <t>Other external causes of morbidity and mortality and sequelae not specified elsewhere...</t>
  </si>
  <si>
    <t>ต.ค. 2555</t>
  </si>
  <si>
    <t>พ.ย. 2555</t>
  </si>
  <si>
    <t>ธ.ค. 2555</t>
  </si>
  <si>
    <t>ม.ค. 2556</t>
  </si>
  <si>
    <t>ก.พ. 2556</t>
  </si>
  <si>
    <t>มี.ค. 2556</t>
  </si>
  <si>
    <t>เม.ย. 2556</t>
  </si>
  <si>
    <t>พ.ค. 2556</t>
  </si>
  <si>
    <t>มิ.ย. 2556</t>
  </si>
  <si>
    <t>ก.ค. 2556</t>
  </si>
  <si>
    <t>ส.ค. 2556</t>
  </si>
  <si>
    <t>ก.ย. 2556</t>
  </si>
  <si>
    <t>รวม  </t>
  </si>
  <si>
    <t>จำนวนผู้ป่วยใน จำแนกตามกลุ่มสาเหตุการป่วย 75 กลุ่มโรค  จ.สุพรรณบุรี   ปีพ.ศ.2542-2556</t>
  </si>
  <si>
    <t xml:space="preserve">                    2. รายงานผู้ป่วยใน รง.505 จ.สุพรรณบุรี  ปี 2542-2556</t>
  </si>
  <si>
    <t>อัตราผู้ป่วยใน ต่อประชากร 100,000 คน  จำแนกตามกลุ่มสาเหตุการป่วย 75 กลุ่มโรค จ.สุพรรณบุรี   ปีพ.ศ. 2542-2556</t>
  </si>
  <si>
    <t xml:space="preserve">อัตราผู้ป่วยใน ต่อประชากร 100,000 คน จำแนกตามกลุ่มสาเหตุการป่วย 75 กลุ่มโรค ประเทศไทย (ไม่รวมกรุงเทพมหานคร)  ปีพ.ศ. 2542-2556 </t>
  </si>
  <si>
    <t>ต.ค. 2553</t>
  </si>
  <si>
    <t>พ.ย. 2553</t>
  </si>
  <si>
    <t>ธ.ค. 2553</t>
  </si>
  <si>
    <t>ม.ค. 2554</t>
  </si>
  <si>
    <t>ก.พ. 2554</t>
  </si>
  <si>
    <t>มี.ค. 2554</t>
  </si>
  <si>
    <t>เม.ย. 2554</t>
  </si>
  <si>
    <t>พ.ค. 2554</t>
  </si>
  <si>
    <t>มิ.ย. 2554</t>
  </si>
  <si>
    <t>ก.ค. 2554</t>
  </si>
  <si>
    <t>ส.ค. 2554</t>
  </si>
  <si>
    <t>ก.ย. 2554</t>
  </si>
  <si>
    <t>ใช้เวลา 90.361443996429</t>
  </si>
  <si>
    <t>Create by Pratheep dokmontha</t>
  </si>
  <si>
    <t>Create by  Pratheep dokmontha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</si>
</sst>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43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Tahoma"/>
      <family val="2"/>
    </font>
    <font>
      <sz val="10"/>
      <color indexed="8"/>
      <name val="MS Sans Serif"/>
      <family val="2"/>
      <charset val="22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16"/>
      <color theme="0" tint="-4.9989318521683403E-2"/>
      <name val="TH SarabunPSK"/>
      <family val="2"/>
    </font>
    <font>
      <sz val="8"/>
      <color indexed="8"/>
      <name val="TH SarabunPSK"/>
      <family val="2"/>
    </font>
    <font>
      <sz val="8"/>
      <name val="TH SarabunPSK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0"/>
      <color indexed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1"/>
      <color rgb="FF00B0F0"/>
      <name val="Tahoma"/>
      <family val="2"/>
    </font>
    <font>
      <b/>
      <sz val="10"/>
      <color rgb="FF888888"/>
      <name val="Tahoma"/>
      <family val="2"/>
    </font>
    <font>
      <b/>
      <sz val="10"/>
      <color rgb="FFFFFFFF"/>
      <name val="Tahoma"/>
      <family val="2"/>
    </font>
    <font>
      <sz val="10"/>
      <color rgb="FF828487"/>
      <name val="Tahoma"/>
      <family val="2"/>
    </font>
    <font>
      <b/>
      <sz val="10"/>
      <color rgb="FF828487"/>
      <name val="Tahoma"/>
      <family val="2"/>
    </font>
    <font>
      <sz val="11"/>
      <color rgb="FF333333"/>
      <name val="Tahoma"/>
      <family val="2"/>
    </font>
    <font>
      <b/>
      <sz val="10"/>
      <color rgb="FF333333"/>
      <name val="Tahoma"/>
      <family val="2"/>
    </font>
    <font>
      <u/>
      <sz val="10"/>
      <color theme="10"/>
      <name val="Arial"/>
      <family val="2"/>
    </font>
    <font>
      <b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5C9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rgb="FF4297D7"/>
      </left>
      <right style="medium">
        <color rgb="FF4297D7"/>
      </right>
      <top style="medium">
        <color rgb="FF4297D7"/>
      </top>
      <bottom style="medium">
        <color rgb="FF4297D7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/>
      <right style="medium">
        <color rgb="FFE9E9E9"/>
      </right>
      <top/>
      <bottom style="medium">
        <color rgb="FFE9E9E9"/>
      </bottom>
      <diagonal/>
    </border>
    <border>
      <left style="medium">
        <color rgb="FFA6C9E2"/>
      </left>
      <right style="medium">
        <color rgb="FF4297D7"/>
      </right>
      <top style="medium">
        <color rgb="FFA6C9E2"/>
      </top>
      <bottom/>
      <diagonal/>
    </border>
    <border>
      <left style="medium">
        <color rgb="FF4297D7"/>
      </left>
      <right style="medium">
        <color rgb="FF4297D7"/>
      </right>
      <top style="medium">
        <color rgb="FFA6C9E2"/>
      </top>
      <bottom/>
      <diagonal/>
    </border>
    <border>
      <left style="medium">
        <color rgb="FF4297D7"/>
      </left>
      <right style="medium">
        <color rgb="FF4297D7"/>
      </right>
      <top style="medium">
        <color rgb="FFA6C9E2"/>
      </top>
      <bottom style="medium">
        <color rgb="FF4297D7"/>
      </bottom>
      <diagonal/>
    </border>
    <border>
      <left style="medium">
        <color rgb="FF4297D7"/>
      </left>
      <right style="medium">
        <color rgb="FFA6C9E2"/>
      </right>
      <top style="medium">
        <color rgb="FFA6C9E2"/>
      </top>
      <bottom/>
      <diagonal/>
    </border>
    <border>
      <left style="medium">
        <color rgb="FFA6C9E2"/>
      </left>
      <right style="medium">
        <color rgb="FF4297D7"/>
      </right>
      <top/>
      <bottom style="medium">
        <color rgb="FF4297D7"/>
      </bottom>
      <diagonal/>
    </border>
    <border>
      <left style="medium">
        <color rgb="FF4297D7"/>
      </left>
      <right style="medium">
        <color rgb="FFA6C9E2"/>
      </right>
      <top/>
      <bottom style="medium">
        <color rgb="FF4297D7"/>
      </bottom>
      <diagonal/>
    </border>
    <border>
      <left style="medium">
        <color rgb="FFA6C9E2"/>
      </left>
      <right style="medium">
        <color rgb="FFE9E9E9"/>
      </right>
      <top/>
      <bottom style="medium">
        <color rgb="FFE9E9E9"/>
      </bottom>
      <diagonal/>
    </border>
    <border>
      <left/>
      <right style="medium">
        <color rgb="FFA6C9E2"/>
      </right>
      <top/>
      <bottom style="medium">
        <color rgb="FFE9E9E9"/>
      </bottom>
      <diagonal/>
    </border>
    <border>
      <left style="medium">
        <color rgb="FFA6C9E2"/>
      </left>
      <right style="medium">
        <color rgb="FFE9E9E9"/>
      </right>
      <top/>
      <bottom style="medium">
        <color rgb="FFA6C9E2"/>
      </bottom>
      <diagonal/>
    </border>
    <border>
      <left/>
      <right style="medium">
        <color rgb="FFE9E9E9"/>
      </right>
      <top/>
      <bottom style="medium">
        <color rgb="FFA6C9E2"/>
      </bottom>
      <diagonal/>
    </border>
    <border>
      <left/>
      <right/>
      <top/>
      <bottom style="medium">
        <color rgb="FFA6C9E2"/>
      </bottom>
      <diagonal/>
    </border>
    <border>
      <left/>
      <right style="medium">
        <color rgb="FFA6C9E2"/>
      </right>
      <top/>
      <bottom style="medium">
        <color rgb="FFA6C9E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41" fillId="0" borderId="0" applyNumberFormat="0" applyFill="0" applyBorder="0" applyAlignment="0" applyProtection="0"/>
  </cellStyleXfs>
  <cellXfs count="388">
    <xf numFmtId="0" fontId="0" fillId="0" borderId="0" xfId="0"/>
    <xf numFmtId="1" fontId="3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left"/>
    </xf>
    <xf numFmtId="1" fontId="4" fillId="0" borderId="1" xfId="4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0" fontId="0" fillId="0" borderId="0" xfId="0" applyFill="1"/>
    <xf numFmtId="2" fontId="3" fillId="6" borderId="1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horizontal="right"/>
    </xf>
    <xf numFmtId="164" fontId="4" fillId="6" borderId="1" xfId="1" applyNumberFormat="1" applyFont="1" applyFill="1" applyBorder="1" applyAlignment="1">
      <alignment horizontal="right" wrapText="1"/>
    </xf>
    <xf numFmtId="164" fontId="3" fillId="6" borderId="1" xfId="0" quotePrefix="1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4" fillId="6" borderId="1" xfId="2" applyNumberFormat="1" applyFont="1" applyFill="1" applyBorder="1" applyAlignment="1">
      <alignment horizontal="right" wrapText="1"/>
    </xf>
    <xf numFmtId="165" fontId="4" fillId="6" borderId="1" xfId="6" applyNumberFormat="1" applyFont="1" applyFill="1" applyBorder="1" applyAlignment="1">
      <alignment horizontal="right" wrapText="1"/>
    </xf>
    <xf numFmtId="165" fontId="4" fillId="6" borderId="1" xfId="5" applyNumberFormat="1" applyFont="1" applyFill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/>
    </xf>
    <xf numFmtId="0" fontId="12" fillId="6" borderId="1" xfId="1" applyFont="1" applyFill="1" applyBorder="1" applyAlignment="1">
      <alignment horizontal="left" wrapText="1"/>
    </xf>
    <xf numFmtId="4" fontId="12" fillId="6" borderId="1" xfId="1" applyNumberFormat="1" applyFont="1" applyFill="1" applyBorder="1" applyAlignment="1">
      <alignment horizontal="right" wrapText="1"/>
    </xf>
    <xf numFmtId="2" fontId="14" fillId="6" borderId="1" xfId="0" applyNumberFormat="1" applyFont="1" applyFill="1" applyBorder="1"/>
    <xf numFmtId="4" fontId="12" fillId="6" borderId="1" xfId="0" applyNumberFormat="1" applyFont="1" applyFill="1" applyBorder="1" applyAlignment="1">
      <alignment horizontal="right"/>
    </xf>
    <xf numFmtId="43" fontId="14" fillId="6" borderId="1" xfId="4" applyFont="1" applyFill="1" applyBorder="1" applyAlignment="1">
      <alignment horizontal="right"/>
    </xf>
    <xf numFmtId="4" fontId="12" fillId="6" borderId="1" xfId="7" applyNumberFormat="1" applyFont="1" applyFill="1" applyBorder="1" applyAlignment="1">
      <alignment horizontal="right" wrapText="1"/>
    </xf>
    <xf numFmtId="4" fontId="12" fillId="6" borderId="1" xfId="3" applyNumberFormat="1" applyFont="1" applyFill="1" applyBorder="1" applyAlignment="1">
      <alignment horizontal="right" wrapText="1"/>
    </xf>
    <xf numFmtId="2" fontId="14" fillId="6" borderId="1" xfId="0" quotePrefix="1" applyNumberFormat="1" applyFont="1" applyFill="1" applyBorder="1"/>
    <xf numFmtId="0" fontId="13" fillId="6" borderId="2" xfId="0" applyFont="1" applyFill="1" applyBorder="1" applyAlignment="1">
      <alignment horizontal="right"/>
    </xf>
    <xf numFmtId="0" fontId="13" fillId="6" borderId="5" xfId="0" applyFont="1" applyFill="1" applyBorder="1"/>
    <xf numFmtId="0" fontId="12" fillId="7" borderId="1" xfId="1" applyFont="1" applyFill="1" applyBorder="1" applyAlignment="1">
      <alignment horizontal="left" wrapText="1"/>
    </xf>
    <xf numFmtId="0" fontId="13" fillId="7" borderId="2" xfId="0" applyFont="1" applyFill="1" applyBorder="1" applyAlignment="1">
      <alignment horizontal="right"/>
    </xf>
    <xf numFmtId="0" fontId="13" fillId="7" borderId="5" xfId="0" applyFont="1" applyFill="1" applyBorder="1"/>
    <xf numFmtId="164" fontId="3" fillId="7" borderId="1" xfId="0" applyNumberFormat="1" applyFont="1" applyFill="1" applyBorder="1" applyAlignment="1">
      <alignment horizontal="right" vertical="center"/>
    </xf>
    <xf numFmtId="164" fontId="4" fillId="7" borderId="1" xfId="1" applyNumberFormat="1" applyFont="1" applyFill="1" applyBorder="1" applyAlignment="1">
      <alignment horizontal="right" vertical="center" wrapText="1"/>
    </xf>
    <xf numFmtId="164" fontId="3" fillId="7" borderId="1" xfId="0" quotePrefix="1" applyNumberFormat="1" applyFont="1" applyFill="1" applyBorder="1" applyAlignment="1">
      <alignment horizontal="right" vertical="center"/>
    </xf>
    <xf numFmtId="164" fontId="4" fillId="7" borderId="1" xfId="0" applyNumberFormat="1" applyFont="1" applyFill="1" applyBorder="1" applyAlignment="1">
      <alignment horizontal="right" vertical="center"/>
    </xf>
    <xf numFmtId="164" fontId="4" fillId="7" borderId="1" xfId="2" applyNumberFormat="1" applyFont="1" applyFill="1" applyBorder="1" applyAlignment="1">
      <alignment horizontal="right" vertical="center" wrapText="1"/>
    </xf>
    <xf numFmtId="165" fontId="4" fillId="7" borderId="1" xfId="6" applyNumberFormat="1" applyFont="1" applyFill="1" applyBorder="1" applyAlignment="1">
      <alignment horizontal="right" vertical="center" wrapText="1"/>
    </xf>
    <xf numFmtId="165" fontId="4" fillId="7" borderId="1" xfId="5" applyNumberFormat="1" applyFont="1" applyFill="1" applyBorder="1" applyAlignment="1">
      <alignment horizontal="right" vertical="center" wrapText="1"/>
    </xf>
    <xf numFmtId="2" fontId="3" fillId="7" borderId="1" xfId="0" applyNumberFormat="1" applyFont="1" applyFill="1" applyBorder="1" applyAlignment="1">
      <alignment horizontal="right" vertical="center"/>
    </xf>
    <xf numFmtId="4" fontId="12" fillId="7" borderId="1" xfId="1" applyNumberFormat="1" applyFont="1" applyFill="1" applyBorder="1" applyAlignment="1">
      <alignment horizontal="right" wrapText="1"/>
    </xf>
    <xf numFmtId="2" fontId="14" fillId="7" borderId="1" xfId="0" applyNumberFormat="1" applyFont="1" applyFill="1" applyBorder="1"/>
    <xf numFmtId="4" fontId="12" fillId="7" borderId="1" xfId="0" applyNumberFormat="1" applyFont="1" applyFill="1" applyBorder="1" applyAlignment="1">
      <alignment horizontal="right"/>
    </xf>
    <xf numFmtId="43" fontId="14" fillId="7" borderId="1" xfId="4" applyFont="1" applyFill="1" applyBorder="1" applyAlignment="1">
      <alignment horizontal="right"/>
    </xf>
    <xf numFmtId="4" fontId="12" fillId="7" borderId="1" xfId="7" applyNumberFormat="1" applyFont="1" applyFill="1" applyBorder="1" applyAlignment="1">
      <alignment horizontal="right" wrapText="1"/>
    </xf>
    <xf numFmtId="4" fontId="12" fillId="7" borderId="1" xfId="3" applyNumberFormat="1" applyFont="1" applyFill="1" applyBorder="1" applyAlignment="1">
      <alignment horizontal="right" wrapText="1"/>
    </xf>
    <xf numFmtId="2" fontId="14" fillId="7" borderId="1" xfId="0" quotePrefix="1" applyNumberFormat="1" applyFont="1" applyFill="1" applyBorder="1"/>
    <xf numFmtId="0" fontId="12" fillId="8" borderId="1" xfId="1" applyFont="1" applyFill="1" applyBorder="1" applyAlignment="1">
      <alignment horizontal="left" wrapText="1"/>
    </xf>
    <xf numFmtId="4" fontId="12" fillId="8" borderId="1" xfId="1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/>
    <xf numFmtId="4" fontId="12" fillId="8" borderId="1" xfId="0" applyNumberFormat="1" applyFont="1" applyFill="1" applyBorder="1" applyAlignment="1">
      <alignment horizontal="right"/>
    </xf>
    <xf numFmtId="43" fontId="14" fillId="8" borderId="1" xfId="4" applyFont="1" applyFill="1" applyBorder="1" applyAlignment="1">
      <alignment horizontal="right"/>
    </xf>
    <xf numFmtId="4" fontId="12" fillId="8" borderId="1" xfId="7" applyNumberFormat="1" applyFont="1" applyFill="1" applyBorder="1" applyAlignment="1">
      <alignment horizontal="right" wrapText="1"/>
    </xf>
    <xf numFmtId="4" fontId="12" fillId="8" borderId="1" xfId="3" applyNumberFormat="1" applyFont="1" applyFill="1" applyBorder="1" applyAlignment="1">
      <alignment horizontal="right" wrapText="1"/>
    </xf>
    <xf numFmtId="2" fontId="14" fillId="8" borderId="1" xfId="0" quotePrefix="1" applyNumberFormat="1" applyFont="1" applyFill="1" applyBorder="1"/>
    <xf numFmtId="0" fontId="13" fillId="8" borderId="2" xfId="0" applyFont="1" applyFill="1" applyBorder="1" applyAlignment="1">
      <alignment horizontal="right"/>
    </xf>
    <xf numFmtId="0" fontId="13" fillId="8" borderId="5" xfId="0" applyFont="1" applyFill="1" applyBorder="1"/>
    <xf numFmtId="0" fontId="12" fillId="5" borderId="1" xfId="1" applyFont="1" applyFill="1" applyBorder="1" applyAlignment="1">
      <alignment horizontal="left" wrapText="1"/>
    </xf>
    <xf numFmtId="4" fontId="12" fillId="5" borderId="1" xfId="1" applyNumberFormat="1" applyFont="1" applyFill="1" applyBorder="1" applyAlignment="1">
      <alignment horizontal="right" wrapText="1"/>
    </xf>
    <xf numFmtId="2" fontId="14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3" fontId="14" fillId="5" borderId="1" xfId="4" applyFont="1" applyFill="1" applyBorder="1" applyAlignment="1">
      <alignment horizontal="right"/>
    </xf>
    <xf numFmtId="4" fontId="12" fillId="5" borderId="1" xfId="7" applyNumberFormat="1" applyFont="1" applyFill="1" applyBorder="1" applyAlignment="1">
      <alignment horizontal="right" wrapText="1"/>
    </xf>
    <xf numFmtId="4" fontId="12" fillId="5" borderId="1" xfId="3" applyNumberFormat="1" applyFont="1" applyFill="1" applyBorder="1" applyAlignment="1">
      <alignment horizontal="right" wrapText="1"/>
    </xf>
    <xf numFmtId="2" fontId="14" fillId="5" borderId="1" xfId="0" quotePrefix="1" applyNumberFormat="1" applyFont="1" applyFill="1" applyBorder="1"/>
    <xf numFmtId="0" fontId="13" fillId="5" borderId="2" xfId="0" applyFont="1" applyFill="1" applyBorder="1" applyAlignment="1">
      <alignment horizontal="right"/>
    </xf>
    <xf numFmtId="0" fontId="13" fillId="5" borderId="5" xfId="0" applyFont="1" applyFill="1" applyBorder="1"/>
    <xf numFmtId="0" fontId="12" fillId="9" borderId="1" xfId="1" applyFont="1" applyFill="1" applyBorder="1" applyAlignment="1">
      <alignment horizontal="left" wrapText="1"/>
    </xf>
    <xf numFmtId="4" fontId="12" fillId="9" borderId="1" xfId="1" applyNumberFormat="1" applyFont="1" applyFill="1" applyBorder="1" applyAlignment="1">
      <alignment horizontal="right" wrapText="1"/>
    </xf>
    <xf numFmtId="2" fontId="14" fillId="9" borderId="1" xfId="0" applyNumberFormat="1" applyFont="1" applyFill="1" applyBorder="1"/>
    <xf numFmtId="4" fontId="12" fillId="9" borderId="1" xfId="0" applyNumberFormat="1" applyFont="1" applyFill="1" applyBorder="1" applyAlignment="1">
      <alignment horizontal="right"/>
    </xf>
    <xf numFmtId="43" fontId="14" fillId="9" borderId="1" xfId="4" applyFont="1" applyFill="1" applyBorder="1" applyAlignment="1">
      <alignment horizontal="right"/>
    </xf>
    <xf numFmtId="4" fontId="12" fillId="9" borderId="1" xfId="7" applyNumberFormat="1" applyFont="1" applyFill="1" applyBorder="1" applyAlignment="1">
      <alignment horizontal="right" wrapText="1"/>
    </xf>
    <xf numFmtId="4" fontId="12" fillId="9" borderId="1" xfId="3" applyNumberFormat="1" applyFont="1" applyFill="1" applyBorder="1" applyAlignment="1">
      <alignment horizontal="right" wrapText="1"/>
    </xf>
    <xf numFmtId="2" fontId="14" fillId="9" borderId="1" xfId="0" quotePrefix="1" applyNumberFormat="1" applyFont="1" applyFill="1" applyBorder="1"/>
    <xf numFmtId="0" fontId="13" fillId="9" borderId="2" xfId="0" applyFont="1" applyFill="1" applyBorder="1" applyAlignment="1">
      <alignment horizontal="right"/>
    </xf>
    <xf numFmtId="0" fontId="13" fillId="9" borderId="5" xfId="0" applyFont="1" applyFill="1" applyBorder="1"/>
    <xf numFmtId="1" fontId="4" fillId="4" borderId="1" xfId="0" applyNumberFormat="1" applyFont="1" applyFill="1" applyBorder="1" applyAlignment="1">
      <alignment horizontal="right"/>
    </xf>
    <xf numFmtId="1" fontId="4" fillId="4" borderId="1" xfId="4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left"/>
    </xf>
    <xf numFmtId="1" fontId="17" fillId="4" borderId="1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left"/>
    </xf>
    <xf numFmtId="164" fontId="3" fillId="6" borderId="3" xfId="0" applyNumberFormat="1" applyFont="1" applyFill="1" applyBorder="1" applyAlignment="1">
      <alignment horizontal="right"/>
    </xf>
    <xf numFmtId="164" fontId="4" fillId="6" borderId="3" xfId="1" applyNumberFormat="1" applyFont="1" applyFill="1" applyBorder="1" applyAlignment="1">
      <alignment horizontal="right" wrapText="1"/>
    </xf>
    <xf numFmtId="164" fontId="3" fillId="6" borderId="3" xfId="0" quotePrefix="1" applyNumberFormat="1" applyFont="1" applyFill="1" applyBorder="1" applyAlignment="1">
      <alignment horizontal="right"/>
    </xf>
    <xf numFmtId="164" fontId="4" fillId="6" borderId="3" xfId="0" applyNumberFormat="1" applyFont="1" applyFill="1" applyBorder="1" applyAlignment="1">
      <alignment horizontal="right"/>
    </xf>
    <xf numFmtId="164" fontId="4" fillId="6" borderId="3" xfId="2" applyNumberFormat="1" applyFont="1" applyFill="1" applyBorder="1" applyAlignment="1">
      <alignment horizontal="right" wrapText="1"/>
    </xf>
    <xf numFmtId="165" fontId="4" fillId="6" borderId="3" xfId="6" applyNumberFormat="1" applyFont="1" applyFill="1" applyBorder="1" applyAlignment="1">
      <alignment horizontal="right" wrapText="1"/>
    </xf>
    <xf numFmtId="165" fontId="4" fillId="6" borderId="3" xfId="5" applyNumberFormat="1" applyFont="1" applyFill="1" applyBorder="1" applyAlignment="1">
      <alignment horizontal="right" wrapText="1"/>
    </xf>
    <xf numFmtId="2" fontId="3" fillId="6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/>
    </xf>
    <xf numFmtId="0" fontId="0" fillId="0" borderId="1" xfId="0" applyFill="1" applyBorder="1"/>
    <xf numFmtId="2" fontId="3" fillId="6" borderId="2" xfId="0" applyNumberFormat="1" applyFont="1" applyFill="1" applyBorder="1" applyAlignment="1">
      <alignment horizontal="left"/>
    </xf>
    <xf numFmtId="164" fontId="3" fillId="6" borderId="2" xfId="0" applyNumberFormat="1" applyFont="1" applyFill="1" applyBorder="1" applyAlignment="1">
      <alignment horizontal="right"/>
    </xf>
    <xf numFmtId="164" fontId="4" fillId="6" borderId="2" xfId="1" applyNumberFormat="1" applyFont="1" applyFill="1" applyBorder="1" applyAlignment="1">
      <alignment horizontal="right" wrapText="1"/>
    </xf>
    <xf numFmtId="164" fontId="3" fillId="6" borderId="2" xfId="0" quotePrefix="1" applyNumberFormat="1" applyFont="1" applyFill="1" applyBorder="1" applyAlignment="1">
      <alignment horizontal="right"/>
    </xf>
    <xf numFmtId="164" fontId="4" fillId="6" borderId="2" xfId="0" applyNumberFormat="1" applyFont="1" applyFill="1" applyBorder="1" applyAlignment="1">
      <alignment horizontal="right"/>
    </xf>
    <xf numFmtId="164" fontId="4" fillId="6" borderId="2" xfId="2" applyNumberFormat="1" applyFont="1" applyFill="1" applyBorder="1" applyAlignment="1">
      <alignment horizontal="right" wrapText="1"/>
    </xf>
    <xf numFmtId="165" fontId="4" fillId="6" borderId="2" xfId="6" applyNumberFormat="1" applyFont="1" applyFill="1" applyBorder="1" applyAlignment="1">
      <alignment horizontal="right" wrapText="1"/>
    </xf>
    <xf numFmtId="165" fontId="4" fillId="6" borderId="2" xfId="5" applyNumberFormat="1" applyFont="1" applyFill="1" applyBorder="1" applyAlignment="1">
      <alignment horizontal="right" wrapText="1"/>
    </xf>
    <xf numFmtId="2" fontId="3" fillId="6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/>
    <xf numFmtId="0" fontId="7" fillId="0" borderId="0" xfId="0" applyFont="1" applyFill="1" applyBorder="1"/>
    <xf numFmtId="1" fontId="3" fillId="4" borderId="8" xfId="0" applyNumberFormat="1" applyFont="1" applyFill="1" applyBorder="1" applyAlignment="1">
      <alignment horizontal="right"/>
    </xf>
    <xf numFmtId="2" fontId="3" fillId="6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0" fontId="15" fillId="11" borderId="1" xfId="1" applyFont="1" applyFill="1" applyBorder="1" applyAlignment="1">
      <alignment horizontal="left" wrapText="1"/>
    </xf>
    <xf numFmtId="0" fontId="18" fillId="12" borderId="1" xfId="1" applyFont="1" applyFill="1" applyBorder="1" applyAlignment="1">
      <alignment horizontal="left" wrapText="1"/>
    </xf>
    <xf numFmtId="0" fontId="0" fillId="13" borderId="0" xfId="0" applyFill="1"/>
    <xf numFmtId="4" fontId="12" fillId="13" borderId="9" xfId="1" applyNumberFormat="1" applyFont="1" applyFill="1" applyBorder="1" applyAlignment="1">
      <alignment horizontal="right" wrapText="1"/>
    </xf>
    <xf numFmtId="2" fontId="14" fillId="13" borderId="7" xfId="0" applyNumberFormat="1" applyFont="1" applyFill="1" applyBorder="1"/>
    <xf numFmtId="4" fontId="12" fillId="13" borderId="7" xfId="0" applyNumberFormat="1" applyFont="1" applyFill="1" applyBorder="1" applyAlignment="1">
      <alignment horizontal="right"/>
    </xf>
    <xf numFmtId="43" fontId="14" fillId="13" borderId="7" xfId="4" applyFont="1" applyFill="1" applyBorder="1" applyAlignment="1">
      <alignment horizontal="right"/>
    </xf>
    <xf numFmtId="4" fontId="12" fillId="13" borderId="7" xfId="1" applyNumberFormat="1" applyFont="1" applyFill="1" applyBorder="1" applyAlignment="1">
      <alignment horizontal="right" wrapText="1"/>
    </xf>
    <xf numFmtId="4" fontId="12" fillId="13" borderId="7" xfId="7" applyNumberFormat="1" applyFont="1" applyFill="1" applyBorder="1" applyAlignment="1">
      <alignment horizontal="right" wrapText="1"/>
    </xf>
    <xf numFmtId="4" fontId="12" fillId="13" borderId="7" xfId="3" applyNumberFormat="1" applyFont="1" applyFill="1" applyBorder="1" applyAlignment="1">
      <alignment horizontal="right" wrapText="1"/>
    </xf>
    <xf numFmtId="2" fontId="14" fillId="13" borderId="7" xfId="0" quotePrefix="1" applyNumberFormat="1" applyFont="1" applyFill="1" applyBorder="1"/>
    <xf numFmtId="0" fontId="12" fillId="5" borderId="2" xfId="1" applyFont="1" applyFill="1" applyBorder="1" applyAlignment="1">
      <alignment horizontal="left" wrapText="1"/>
    </xf>
    <xf numFmtId="4" fontId="12" fillId="5" borderId="2" xfId="1" applyNumberFormat="1" applyFont="1" applyFill="1" applyBorder="1" applyAlignment="1">
      <alignment horizontal="right" wrapText="1"/>
    </xf>
    <xf numFmtId="2" fontId="14" fillId="5" borderId="2" xfId="0" applyNumberFormat="1" applyFont="1" applyFill="1" applyBorder="1"/>
    <xf numFmtId="4" fontId="12" fillId="5" borderId="2" xfId="0" applyNumberFormat="1" applyFont="1" applyFill="1" applyBorder="1" applyAlignment="1">
      <alignment horizontal="right"/>
    </xf>
    <xf numFmtId="43" fontId="14" fillId="5" borderId="2" xfId="4" applyFont="1" applyFill="1" applyBorder="1" applyAlignment="1">
      <alignment horizontal="right"/>
    </xf>
    <xf numFmtId="4" fontId="12" fillId="5" borderId="2" xfId="7" applyNumberFormat="1" applyFont="1" applyFill="1" applyBorder="1" applyAlignment="1">
      <alignment horizontal="right" wrapText="1"/>
    </xf>
    <xf numFmtId="4" fontId="12" fillId="5" borderId="2" xfId="3" applyNumberFormat="1" applyFont="1" applyFill="1" applyBorder="1" applyAlignment="1">
      <alignment horizontal="right" wrapText="1"/>
    </xf>
    <xf numFmtId="2" fontId="14" fillId="5" borderId="2" xfId="0" quotePrefix="1" applyNumberFormat="1" applyFont="1" applyFill="1" applyBorder="1"/>
    <xf numFmtId="4" fontId="12" fillId="0" borderId="7" xfId="1" applyNumberFormat="1" applyFont="1" applyFill="1" applyBorder="1" applyAlignment="1">
      <alignment horizontal="right" wrapText="1"/>
    </xf>
    <xf numFmtId="4" fontId="12" fillId="0" borderId="7" xfId="0" applyNumberFormat="1" applyFont="1" applyFill="1" applyBorder="1" applyAlignment="1">
      <alignment horizontal="right"/>
    </xf>
    <xf numFmtId="4" fontId="12" fillId="0" borderId="7" xfId="7" applyNumberFormat="1" applyFont="1" applyFill="1" applyBorder="1" applyAlignment="1">
      <alignment horizontal="right" wrapText="1"/>
    </xf>
    <xf numFmtId="4" fontId="12" fillId="0" borderId="7" xfId="3" applyNumberFormat="1" applyFont="1" applyFill="1" applyBorder="1" applyAlignment="1">
      <alignment horizontal="right" wrapText="1"/>
    </xf>
    <xf numFmtId="2" fontId="14" fillId="0" borderId="7" xfId="0" applyNumberFormat="1" applyFont="1" applyFill="1" applyBorder="1"/>
    <xf numFmtId="43" fontId="14" fillId="0" borderId="7" xfId="4" applyFont="1" applyFill="1" applyBorder="1" applyAlignment="1">
      <alignment horizontal="right"/>
    </xf>
    <xf numFmtId="2" fontId="14" fillId="0" borderId="7" xfId="0" quotePrefix="1" applyNumberFormat="1" applyFont="1" applyFill="1" applyBorder="1"/>
    <xf numFmtId="0" fontId="15" fillId="15" borderId="1" xfId="1" applyFont="1" applyFill="1" applyBorder="1" applyAlignment="1">
      <alignment horizontal="left" wrapText="1"/>
    </xf>
    <xf numFmtId="0" fontId="15" fillId="14" borderId="1" xfId="1" applyFont="1" applyFill="1" applyBorder="1" applyAlignment="1">
      <alignment horizontal="left" wrapText="1"/>
    </xf>
    <xf numFmtId="0" fontId="15" fillId="4" borderId="1" xfId="1" applyFont="1" applyFill="1" applyBorder="1" applyAlignment="1">
      <alignment horizontal="left" wrapText="1"/>
    </xf>
    <xf numFmtId="0" fontId="19" fillId="13" borderId="8" xfId="1" applyFont="1" applyFill="1" applyBorder="1" applyAlignment="1">
      <alignment horizontal="left" wrapText="1"/>
    </xf>
    <xf numFmtId="4" fontId="19" fillId="13" borderId="5" xfId="1" applyNumberFormat="1" applyFont="1" applyFill="1" applyBorder="1" applyAlignment="1">
      <alignment horizontal="right" wrapText="1"/>
    </xf>
    <xf numFmtId="2" fontId="20" fillId="13" borderId="5" xfId="0" applyNumberFormat="1" applyFont="1" applyFill="1" applyBorder="1"/>
    <xf numFmtId="4" fontId="19" fillId="13" borderId="5" xfId="0" applyNumberFormat="1" applyFont="1" applyFill="1" applyBorder="1" applyAlignment="1">
      <alignment horizontal="right"/>
    </xf>
    <xf numFmtId="43" fontId="20" fillId="13" borderId="5" xfId="4" applyFont="1" applyFill="1" applyBorder="1" applyAlignment="1">
      <alignment horizontal="right"/>
    </xf>
    <xf numFmtId="4" fontId="19" fillId="13" borderId="5" xfId="7" applyNumberFormat="1" applyFont="1" applyFill="1" applyBorder="1" applyAlignment="1">
      <alignment horizontal="right" wrapText="1"/>
    </xf>
    <xf numFmtId="4" fontId="19" fillId="13" borderId="5" xfId="3" applyNumberFormat="1" applyFont="1" applyFill="1" applyBorder="1" applyAlignment="1">
      <alignment horizontal="right" wrapText="1"/>
    </xf>
    <xf numFmtId="2" fontId="20" fillId="13" borderId="5" xfId="0" quotePrefix="1" applyNumberFormat="1" applyFont="1" applyFill="1" applyBorder="1"/>
    <xf numFmtId="0" fontId="6" fillId="0" borderId="0" xfId="0" applyFont="1"/>
    <xf numFmtId="0" fontId="19" fillId="0" borderId="7" xfId="1" applyFont="1" applyFill="1" applyBorder="1" applyAlignment="1">
      <alignment horizontal="left" wrapText="1"/>
    </xf>
    <xf numFmtId="4" fontId="19" fillId="0" borderId="0" xfId="1" applyNumberFormat="1" applyFont="1" applyFill="1" applyBorder="1" applyAlignment="1">
      <alignment horizontal="right" wrapText="1"/>
    </xf>
    <xf numFmtId="2" fontId="20" fillId="0" borderId="0" xfId="0" applyNumberFormat="1" applyFont="1" applyBorder="1"/>
    <xf numFmtId="4" fontId="19" fillId="0" borderId="0" xfId="0" applyNumberFormat="1" applyFont="1" applyFill="1" applyBorder="1" applyAlignment="1">
      <alignment horizontal="right"/>
    </xf>
    <xf numFmtId="43" fontId="20" fillId="0" borderId="0" xfId="4" applyFont="1" applyBorder="1" applyAlignment="1">
      <alignment horizontal="right"/>
    </xf>
    <xf numFmtId="4" fontId="19" fillId="0" borderId="0" xfId="7" applyNumberFormat="1" applyFont="1" applyFill="1" applyBorder="1" applyAlignment="1">
      <alignment horizontal="right" wrapText="1"/>
    </xf>
    <xf numFmtId="4" fontId="19" fillId="0" borderId="0" xfId="3" applyNumberFormat="1" applyFont="1" applyFill="1" applyBorder="1" applyAlignment="1">
      <alignment horizontal="right" wrapText="1"/>
    </xf>
    <xf numFmtId="2" fontId="20" fillId="0" borderId="0" xfId="0" quotePrefix="1" applyNumberFormat="1" applyFont="1" applyBorder="1"/>
    <xf numFmtId="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/>
    <xf numFmtId="0" fontId="21" fillId="4" borderId="1" xfId="0" applyFont="1" applyFill="1" applyBorder="1" applyAlignment="1">
      <alignment horizontal="center"/>
    </xf>
    <xf numFmtId="0" fontId="22" fillId="4" borderId="1" xfId="0" applyFont="1" applyFill="1" applyBorder="1"/>
    <xf numFmtId="0" fontId="22" fillId="0" borderId="0" xfId="0" applyFont="1"/>
    <xf numFmtId="0" fontId="22" fillId="6" borderId="1" xfId="0" applyFont="1" applyFill="1" applyBorder="1"/>
    <xf numFmtId="164" fontId="22" fillId="6" borderId="1" xfId="0" applyNumberFormat="1" applyFont="1" applyFill="1" applyBorder="1" applyAlignment="1">
      <alignment horizontal="right"/>
    </xf>
    <xf numFmtId="164" fontId="23" fillId="6" borderId="1" xfId="1" applyNumberFormat="1" applyFont="1" applyFill="1" applyBorder="1" applyAlignment="1">
      <alignment horizontal="right" wrapText="1"/>
    </xf>
    <xf numFmtId="164" fontId="22" fillId="6" borderId="1" xfId="0" quotePrefix="1" applyNumberFormat="1" applyFont="1" applyFill="1" applyBorder="1" applyAlignment="1">
      <alignment horizontal="right"/>
    </xf>
    <xf numFmtId="164" fontId="23" fillId="6" borderId="1" xfId="0" applyNumberFormat="1" applyFont="1" applyFill="1" applyBorder="1" applyAlignment="1">
      <alignment horizontal="right"/>
    </xf>
    <xf numFmtId="164" fontId="23" fillId="6" borderId="1" xfId="2" applyNumberFormat="1" applyFont="1" applyFill="1" applyBorder="1" applyAlignment="1">
      <alignment horizontal="right" wrapText="1"/>
    </xf>
    <xf numFmtId="165" fontId="23" fillId="6" borderId="1" xfId="6" applyNumberFormat="1" applyFont="1" applyFill="1" applyBorder="1" applyAlignment="1">
      <alignment horizontal="right" wrapText="1"/>
    </xf>
    <xf numFmtId="165" fontId="23" fillId="6" borderId="1" xfId="5" applyNumberFormat="1" applyFont="1" applyFill="1" applyBorder="1" applyAlignment="1">
      <alignment horizontal="right" wrapText="1"/>
    </xf>
    <xf numFmtId="164" fontId="22" fillId="6" borderId="1" xfId="0" applyNumberFormat="1" applyFont="1" applyFill="1" applyBorder="1"/>
    <xf numFmtId="2" fontId="22" fillId="6" borderId="1" xfId="0" applyNumberFormat="1" applyFont="1" applyFill="1" applyBorder="1"/>
    <xf numFmtId="2" fontId="22" fillId="6" borderId="1" xfId="0" applyNumberFormat="1" applyFont="1" applyFill="1" applyBorder="1" applyAlignment="1">
      <alignment horizontal="left"/>
    </xf>
    <xf numFmtId="2" fontId="22" fillId="6" borderId="1" xfId="0" applyNumberFormat="1" applyFont="1" applyFill="1" applyBorder="1" applyAlignment="1">
      <alignment horizontal="right"/>
    </xf>
    <xf numFmtId="0" fontId="22" fillId="0" borderId="0" xfId="0" applyFont="1" applyBorder="1"/>
    <xf numFmtId="164" fontId="22" fillId="0" borderId="0" xfId="0" applyNumberFormat="1" applyFont="1" applyBorder="1" applyAlignment="1">
      <alignment horizontal="right"/>
    </xf>
    <xf numFmtId="164" fontId="23" fillId="0" borderId="0" xfId="1" applyNumberFormat="1" applyFont="1" applyFill="1" applyBorder="1" applyAlignment="1">
      <alignment horizontal="right" wrapText="1"/>
    </xf>
    <xf numFmtId="164" fontId="22" fillId="0" borderId="0" xfId="0" quotePrefix="1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165" fontId="23" fillId="0" borderId="0" xfId="6" applyNumberFormat="1" applyFont="1" applyFill="1" applyBorder="1" applyAlignment="1">
      <alignment horizontal="right" wrapText="1"/>
    </xf>
    <xf numFmtId="165" fontId="23" fillId="0" borderId="0" xfId="5" applyNumberFormat="1" applyFont="1" applyFill="1" applyBorder="1" applyAlignment="1">
      <alignment horizontal="right" wrapText="1"/>
    </xf>
    <xf numFmtId="0" fontId="24" fillId="0" borderId="10" xfId="6" applyFont="1" applyFill="1" applyBorder="1" applyAlignment="1">
      <alignment horizontal="left" wrapText="1"/>
    </xf>
    <xf numFmtId="164" fontId="23" fillId="0" borderId="0" xfId="2" applyNumberFormat="1" applyFont="1" applyFill="1" applyBorder="1" applyAlignment="1">
      <alignment horizontal="right" wrapText="1"/>
    </xf>
    <xf numFmtId="164" fontId="22" fillId="0" borderId="0" xfId="0" applyNumberFormat="1" applyFont="1"/>
    <xf numFmtId="0" fontId="26" fillId="3" borderId="1" xfId="6" applyFont="1" applyFill="1" applyBorder="1" applyAlignment="1">
      <alignment horizontal="center" wrapText="1"/>
    </xf>
    <xf numFmtId="0" fontId="21" fillId="3" borderId="1" xfId="0" applyFont="1" applyFill="1" applyBorder="1"/>
    <xf numFmtId="0" fontId="25" fillId="0" borderId="11" xfId="6" applyFont="1" applyFill="1" applyBorder="1" applyAlignment="1">
      <alignment horizontal="left" wrapText="1"/>
    </xf>
    <xf numFmtId="0" fontId="26" fillId="11" borderId="1" xfId="6" applyFont="1" applyFill="1" applyBorder="1" applyAlignment="1">
      <alignment horizontal="center" wrapText="1"/>
    </xf>
    <xf numFmtId="0" fontId="21" fillId="11" borderId="1" xfId="0" applyFont="1" applyFill="1" applyBorder="1"/>
    <xf numFmtId="2" fontId="22" fillId="7" borderId="1" xfId="0" applyNumberFormat="1" applyFont="1" applyFill="1" applyBorder="1" applyAlignment="1">
      <alignment horizontal="left"/>
    </xf>
    <xf numFmtId="164" fontId="22" fillId="7" borderId="1" xfId="0" applyNumberFormat="1" applyFont="1" applyFill="1" applyBorder="1" applyAlignment="1">
      <alignment horizontal="right"/>
    </xf>
    <xf numFmtId="164" fontId="23" fillId="7" borderId="1" xfId="1" applyNumberFormat="1" applyFont="1" applyFill="1" applyBorder="1" applyAlignment="1">
      <alignment horizontal="right" wrapText="1"/>
    </xf>
    <xf numFmtId="164" fontId="22" fillId="7" borderId="1" xfId="0" quotePrefix="1" applyNumberFormat="1" applyFont="1" applyFill="1" applyBorder="1" applyAlignment="1">
      <alignment horizontal="right"/>
    </xf>
    <xf numFmtId="164" fontId="23" fillId="7" borderId="1" xfId="0" applyNumberFormat="1" applyFont="1" applyFill="1" applyBorder="1" applyAlignment="1">
      <alignment horizontal="right"/>
    </xf>
    <xf numFmtId="164" fontId="23" fillId="7" borderId="1" xfId="2" applyNumberFormat="1" applyFont="1" applyFill="1" applyBorder="1" applyAlignment="1">
      <alignment horizontal="right" wrapText="1"/>
    </xf>
    <xf numFmtId="165" fontId="23" fillId="7" borderId="1" xfId="6" applyNumberFormat="1" applyFont="1" applyFill="1" applyBorder="1" applyAlignment="1">
      <alignment horizontal="right" wrapText="1"/>
    </xf>
    <xf numFmtId="165" fontId="23" fillId="7" borderId="1" xfId="5" applyNumberFormat="1" applyFont="1" applyFill="1" applyBorder="1" applyAlignment="1">
      <alignment horizontal="right" wrapText="1"/>
    </xf>
    <xf numFmtId="164" fontId="22" fillId="7" borderId="1" xfId="0" applyNumberFormat="1" applyFont="1" applyFill="1" applyBorder="1"/>
    <xf numFmtId="0" fontId="27" fillId="0" borderId="10" xfId="6" applyFont="1" applyFill="1" applyBorder="1" applyAlignment="1">
      <alignment horizontal="left" wrapText="1"/>
    </xf>
    <xf numFmtId="2" fontId="22" fillId="16" borderId="1" xfId="0" applyNumberFormat="1" applyFont="1" applyFill="1" applyBorder="1" applyAlignment="1">
      <alignment horizontal="left" vertical="top"/>
    </xf>
    <xf numFmtId="164" fontId="22" fillId="16" borderId="1" xfId="0" applyNumberFormat="1" applyFont="1" applyFill="1" applyBorder="1" applyAlignment="1">
      <alignment horizontal="right" vertical="top"/>
    </xf>
    <xf numFmtId="164" fontId="23" fillId="16" borderId="1" xfId="1" applyNumberFormat="1" applyFont="1" applyFill="1" applyBorder="1" applyAlignment="1">
      <alignment horizontal="right" vertical="top" wrapText="1"/>
    </xf>
    <xf numFmtId="164" fontId="22" fillId="16" borderId="1" xfId="0" quotePrefix="1" applyNumberFormat="1" applyFont="1" applyFill="1" applyBorder="1" applyAlignment="1">
      <alignment horizontal="right" vertical="top"/>
    </xf>
    <xf numFmtId="164" fontId="23" fillId="16" borderId="1" xfId="0" applyNumberFormat="1" applyFont="1" applyFill="1" applyBorder="1" applyAlignment="1">
      <alignment horizontal="right" vertical="top"/>
    </xf>
    <xf numFmtId="164" fontId="23" fillId="16" borderId="1" xfId="2" applyNumberFormat="1" applyFont="1" applyFill="1" applyBorder="1" applyAlignment="1">
      <alignment horizontal="right" vertical="top" wrapText="1"/>
    </xf>
    <xf numFmtId="165" fontId="23" fillId="16" borderId="1" xfId="6" applyNumberFormat="1" applyFont="1" applyFill="1" applyBorder="1" applyAlignment="1">
      <alignment horizontal="right" vertical="top" wrapText="1"/>
    </xf>
    <xf numFmtId="165" fontId="23" fillId="16" borderId="1" xfId="5" applyNumberFormat="1" applyFont="1" applyFill="1" applyBorder="1" applyAlignment="1">
      <alignment horizontal="right" vertical="top" wrapText="1"/>
    </xf>
    <xf numFmtId="0" fontId="27" fillId="16" borderId="1" xfId="6" applyFont="1" applyFill="1" applyBorder="1" applyAlignment="1">
      <alignment horizontal="left" vertical="top" wrapText="1"/>
    </xf>
    <xf numFmtId="164" fontId="22" fillId="16" borderId="1" xfId="0" applyNumberFormat="1" applyFont="1" applyFill="1" applyBorder="1" applyAlignment="1">
      <alignment vertical="top"/>
    </xf>
    <xf numFmtId="0" fontId="22" fillId="14" borderId="1" xfId="0" applyFont="1" applyFill="1" applyBorder="1" applyAlignment="1">
      <alignment vertical="top"/>
    </xf>
    <xf numFmtId="0" fontId="21" fillId="14" borderId="1" xfId="0" applyFont="1" applyFill="1" applyBorder="1" applyAlignment="1">
      <alignment horizontal="center" vertical="top"/>
    </xf>
    <xf numFmtId="0" fontId="21" fillId="9" borderId="1" xfId="0" applyFont="1" applyFill="1" applyBorder="1" applyAlignment="1">
      <alignment horizontal="center" vertical="top"/>
    </xf>
    <xf numFmtId="164" fontId="22" fillId="10" borderId="1" xfId="0" applyNumberFormat="1" applyFont="1" applyFill="1" applyBorder="1" applyAlignment="1">
      <alignment horizontal="right"/>
    </xf>
    <xf numFmtId="164" fontId="23" fillId="10" borderId="1" xfId="1" applyNumberFormat="1" applyFont="1" applyFill="1" applyBorder="1" applyAlignment="1">
      <alignment horizontal="right" wrapText="1"/>
    </xf>
    <xf numFmtId="164" fontId="22" fillId="10" borderId="1" xfId="0" quotePrefix="1" applyNumberFormat="1" applyFont="1" applyFill="1" applyBorder="1" applyAlignment="1">
      <alignment horizontal="right"/>
    </xf>
    <xf numFmtId="164" fontId="23" fillId="10" borderId="1" xfId="0" applyNumberFormat="1" applyFont="1" applyFill="1" applyBorder="1" applyAlignment="1">
      <alignment horizontal="right"/>
    </xf>
    <xf numFmtId="164" fontId="23" fillId="10" borderId="1" xfId="2" applyNumberFormat="1" applyFont="1" applyFill="1" applyBorder="1" applyAlignment="1">
      <alignment horizontal="right" wrapText="1"/>
    </xf>
    <xf numFmtId="165" fontId="23" fillId="10" borderId="1" xfId="6" applyNumberFormat="1" applyFont="1" applyFill="1" applyBorder="1" applyAlignment="1">
      <alignment horizontal="right" wrapText="1"/>
    </xf>
    <xf numFmtId="165" fontId="23" fillId="10" borderId="1" xfId="5" applyNumberFormat="1" applyFont="1" applyFill="1" applyBorder="1" applyAlignment="1">
      <alignment horizontal="right" wrapText="1"/>
    </xf>
    <xf numFmtId="0" fontId="22" fillId="9" borderId="1" xfId="0" applyFont="1" applyFill="1" applyBorder="1"/>
    <xf numFmtId="164" fontId="22" fillId="10" borderId="1" xfId="0" applyNumberFormat="1" applyFont="1" applyFill="1" applyBorder="1"/>
    <xf numFmtId="0" fontId="27" fillId="10" borderId="1" xfId="6" applyFont="1" applyFill="1" applyBorder="1" applyAlignment="1">
      <alignment horizontal="left" wrapText="1"/>
    </xf>
    <xf numFmtId="2" fontId="22" fillId="0" borderId="0" xfId="0" applyNumberFormat="1" applyFont="1"/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right"/>
    </xf>
    <xf numFmtId="1" fontId="4" fillId="0" borderId="12" xfId="1" applyNumberFormat="1" applyFont="1" applyFill="1" applyBorder="1" applyAlignment="1">
      <alignment horizontal="right" wrapText="1"/>
    </xf>
    <xf numFmtId="1" fontId="3" fillId="0" borderId="12" xfId="0" quotePrefix="1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2" xfId="2" applyNumberFormat="1" applyFont="1" applyFill="1" applyBorder="1" applyAlignment="1">
      <alignment horizontal="right" wrapText="1"/>
    </xf>
    <xf numFmtId="1" fontId="4" fillId="0" borderId="12" xfId="6" applyNumberFormat="1" applyFont="1" applyFill="1" applyBorder="1" applyAlignment="1">
      <alignment horizontal="right" wrapText="1"/>
    </xf>
    <xf numFmtId="1" fontId="4" fillId="0" borderId="12" xfId="5" applyNumberFormat="1" applyFont="1" applyFill="1" applyBorder="1" applyAlignment="1">
      <alignment horizontal="right" wrapText="1"/>
    </xf>
    <xf numFmtId="1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right"/>
    </xf>
    <xf numFmtId="1" fontId="4" fillId="0" borderId="13" xfId="1" applyNumberFormat="1" applyFont="1" applyFill="1" applyBorder="1" applyAlignment="1">
      <alignment horizontal="right" wrapText="1"/>
    </xf>
    <xf numFmtId="1" fontId="3" fillId="0" borderId="13" xfId="0" quotePrefix="1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13" xfId="2" applyNumberFormat="1" applyFont="1" applyFill="1" applyBorder="1" applyAlignment="1">
      <alignment horizontal="right" wrapText="1"/>
    </xf>
    <xf numFmtId="1" fontId="4" fillId="0" borderId="13" xfId="6" applyNumberFormat="1" applyFont="1" applyFill="1" applyBorder="1" applyAlignment="1">
      <alignment horizontal="right" wrapText="1"/>
    </xf>
    <xf numFmtId="1" fontId="4" fillId="0" borderId="13" xfId="5" applyNumberFormat="1" applyFont="1" applyFill="1" applyBorder="1" applyAlignment="1">
      <alignment horizontal="right" wrapText="1"/>
    </xf>
    <xf numFmtId="1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left"/>
    </xf>
    <xf numFmtId="1" fontId="4" fillId="0" borderId="13" xfId="0" quotePrefix="1" applyNumberFormat="1" applyFont="1" applyFill="1" applyBorder="1" applyAlignment="1">
      <alignment horizontal="right"/>
    </xf>
    <xf numFmtId="1" fontId="3" fillId="0" borderId="13" xfId="5" applyNumberFormat="1" applyFont="1" applyFill="1" applyBorder="1" applyAlignment="1">
      <alignment horizontal="right" wrapText="1"/>
    </xf>
    <xf numFmtId="1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right"/>
    </xf>
    <xf numFmtId="1" fontId="4" fillId="0" borderId="14" xfId="1" applyNumberFormat="1" applyFont="1" applyFill="1" applyBorder="1" applyAlignment="1">
      <alignment horizontal="right" wrapText="1"/>
    </xf>
    <xf numFmtId="1" fontId="3" fillId="0" borderId="14" xfId="0" quotePrefix="1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0" borderId="14" xfId="2" applyNumberFormat="1" applyFont="1" applyFill="1" applyBorder="1" applyAlignment="1">
      <alignment horizontal="right" wrapText="1"/>
    </xf>
    <xf numFmtId="1" fontId="4" fillId="0" borderId="14" xfId="6" applyNumberFormat="1" applyFont="1" applyFill="1" applyBorder="1" applyAlignment="1">
      <alignment horizontal="right" wrapText="1"/>
    </xf>
    <xf numFmtId="1" fontId="4" fillId="0" borderId="14" xfId="5" applyNumberFormat="1" applyFont="1" applyFill="1" applyBorder="1" applyAlignment="1">
      <alignment horizontal="right" wrapText="1"/>
    </xf>
    <xf numFmtId="1" fontId="17" fillId="17" borderId="2" xfId="0" applyNumberFormat="1" applyFont="1" applyFill="1" applyBorder="1" applyAlignment="1">
      <alignment horizontal="center"/>
    </xf>
    <xf numFmtId="2" fontId="17" fillId="17" borderId="2" xfId="0" applyNumberFormat="1" applyFont="1" applyFill="1" applyBorder="1" applyAlignment="1">
      <alignment horizontal="center"/>
    </xf>
    <xf numFmtId="1" fontId="17" fillId="17" borderId="2" xfId="0" applyNumberFormat="1" applyFont="1" applyFill="1" applyBorder="1" applyAlignment="1">
      <alignment horizontal="right"/>
    </xf>
    <xf numFmtId="1" fontId="28" fillId="17" borderId="2" xfId="0" applyNumberFormat="1" applyFont="1" applyFill="1" applyBorder="1" applyAlignment="1">
      <alignment horizontal="right"/>
    </xf>
    <xf numFmtId="1" fontId="28" fillId="17" borderId="2" xfId="4" applyNumberFormat="1" applyFont="1" applyFill="1" applyBorder="1" applyAlignment="1">
      <alignment horizontal="right"/>
    </xf>
    <xf numFmtId="1" fontId="17" fillId="17" borderId="3" xfId="0" applyNumberFormat="1" applyFont="1" applyFill="1" applyBorder="1" applyAlignment="1">
      <alignment horizontal="center"/>
    </xf>
    <xf numFmtId="2" fontId="17" fillId="17" borderId="3" xfId="0" applyNumberFormat="1" applyFont="1" applyFill="1" applyBorder="1" applyAlignment="1">
      <alignment horizontal="center"/>
    </xf>
    <xf numFmtId="1" fontId="17" fillId="17" borderId="3" xfId="0" applyNumberFormat="1" applyFont="1" applyFill="1" applyBorder="1" applyAlignment="1">
      <alignment horizontal="right"/>
    </xf>
    <xf numFmtId="1" fontId="28" fillId="17" borderId="3" xfId="0" applyNumberFormat="1" applyFont="1" applyFill="1" applyBorder="1" applyAlignment="1">
      <alignment horizontal="right"/>
    </xf>
    <xf numFmtId="1" fontId="17" fillId="2" borderId="2" xfId="0" applyNumberFormat="1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1" fontId="17" fillId="2" borderId="2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2" borderId="2" xfId="4" applyNumberFormat="1" applyFont="1" applyFill="1" applyBorder="1" applyAlignment="1">
      <alignment horizontal="right"/>
    </xf>
    <xf numFmtId="1" fontId="17" fillId="2" borderId="3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" fontId="17" fillId="2" borderId="3" xfId="0" applyNumberFormat="1" applyFont="1" applyFill="1" applyBorder="1" applyAlignment="1">
      <alignment horizontal="right"/>
    </xf>
    <xf numFmtId="1" fontId="28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1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left"/>
    </xf>
    <xf numFmtId="2" fontId="31" fillId="0" borderId="0" xfId="0" applyNumberFormat="1" applyFont="1" applyFill="1" applyBorder="1" applyAlignment="1">
      <alignment horizontal="left"/>
    </xf>
    <xf numFmtId="1" fontId="32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3" fillId="8" borderId="5" xfId="0" applyFont="1" applyFill="1" applyBorder="1"/>
    <xf numFmtId="0" fontId="17" fillId="8" borderId="2" xfId="0" applyFont="1" applyFill="1" applyBorder="1" applyAlignment="1">
      <alignment horizontal="right"/>
    </xf>
    <xf numFmtId="0" fontId="17" fillId="8" borderId="5" xfId="0" applyFont="1" applyFill="1" applyBorder="1"/>
    <xf numFmtId="0" fontId="17" fillId="8" borderId="4" xfId="0" applyFont="1" applyFill="1" applyBorder="1" applyAlignment="1">
      <alignment horizontal="center"/>
    </xf>
    <xf numFmtId="2" fontId="17" fillId="8" borderId="4" xfId="0" applyNumberFormat="1" applyFont="1" applyFill="1" applyBorder="1" applyAlignment="1">
      <alignment horizontal="right"/>
    </xf>
    <xf numFmtId="0" fontId="17" fillId="8" borderId="3" xfId="0" applyFont="1" applyFill="1" applyBorder="1" applyAlignment="1">
      <alignment horizontal="center"/>
    </xf>
    <xf numFmtId="0" fontId="3" fillId="8" borderId="7" xfId="0" applyFont="1" applyFill="1" applyBorder="1"/>
    <xf numFmtId="2" fontId="17" fillId="8" borderId="3" xfId="0" applyNumberFormat="1" applyFont="1" applyFill="1" applyBorder="1" applyAlignment="1">
      <alignment horizontal="right"/>
    </xf>
    <xf numFmtId="0" fontId="30" fillId="8" borderId="6" xfId="0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left" wrapText="1"/>
    </xf>
    <xf numFmtId="4" fontId="4" fillId="0" borderId="15" xfId="1" applyNumberFormat="1" applyFont="1" applyFill="1" applyBorder="1" applyAlignment="1">
      <alignment horizontal="right" wrapText="1"/>
    </xf>
    <xf numFmtId="2" fontId="3" fillId="0" borderId="15" xfId="0" applyNumberFormat="1" applyFont="1" applyBorder="1"/>
    <xf numFmtId="4" fontId="4" fillId="0" borderId="15" xfId="0" applyNumberFormat="1" applyFont="1" applyFill="1" applyBorder="1" applyAlignment="1">
      <alignment horizontal="right"/>
    </xf>
    <xf numFmtId="43" fontId="3" fillId="0" borderId="15" xfId="4" applyFont="1" applyBorder="1" applyAlignment="1">
      <alignment horizontal="right"/>
    </xf>
    <xf numFmtId="4" fontId="4" fillId="0" borderId="15" xfId="7" applyNumberFormat="1" applyFont="1" applyFill="1" applyBorder="1" applyAlignment="1">
      <alignment horizontal="right" wrapText="1"/>
    </xf>
    <xf numFmtId="4" fontId="4" fillId="0" borderId="15" xfId="3" applyNumberFormat="1" applyFont="1" applyFill="1" applyBorder="1" applyAlignment="1">
      <alignment horizontal="right" wrapText="1"/>
    </xf>
    <xf numFmtId="2" fontId="3" fillId="0" borderId="15" xfId="0" quotePrefix="1" applyNumberFormat="1" applyFont="1" applyBorder="1"/>
    <xf numFmtId="0" fontId="4" fillId="0" borderId="16" xfId="1" applyFont="1" applyFill="1" applyBorder="1" applyAlignment="1">
      <alignment horizontal="center" wrapText="1"/>
    </xf>
    <xf numFmtId="0" fontId="4" fillId="0" borderId="16" xfId="1" applyFont="1" applyFill="1" applyBorder="1" applyAlignment="1">
      <alignment horizontal="left" wrapText="1"/>
    </xf>
    <xf numFmtId="4" fontId="4" fillId="0" borderId="16" xfId="1" applyNumberFormat="1" applyFont="1" applyFill="1" applyBorder="1" applyAlignment="1">
      <alignment horizontal="right" wrapText="1"/>
    </xf>
    <xf numFmtId="2" fontId="3" fillId="0" borderId="16" xfId="0" applyNumberFormat="1" applyFont="1" applyBorder="1"/>
    <xf numFmtId="4" fontId="4" fillId="0" borderId="16" xfId="0" applyNumberFormat="1" applyFont="1" applyFill="1" applyBorder="1" applyAlignment="1">
      <alignment horizontal="right"/>
    </xf>
    <xf numFmtId="43" fontId="3" fillId="0" borderId="16" xfId="4" applyFont="1" applyBorder="1" applyAlignment="1">
      <alignment horizontal="right"/>
    </xf>
    <xf numFmtId="4" fontId="4" fillId="0" borderId="16" xfId="7" applyNumberFormat="1" applyFont="1" applyFill="1" applyBorder="1" applyAlignment="1">
      <alignment horizontal="right" wrapText="1"/>
    </xf>
    <xf numFmtId="4" fontId="4" fillId="0" borderId="16" xfId="3" applyNumberFormat="1" applyFont="1" applyFill="1" applyBorder="1" applyAlignment="1">
      <alignment horizontal="right" wrapText="1"/>
    </xf>
    <xf numFmtId="2" fontId="3" fillId="0" borderId="16" xfId="0" quotePrefix="1" applyNumberFormat="1" applyFont="1" applyBorder="1"/>
    <xf numFmtId="0" fontId="4" fillId="0" borderId="17" xfId="1" applyFont="1" applyFill="1" applyBorder="1" applyAlignment="1">
      <alignment horizontal="center" wrapText="1"/>
    </xf>
    <xf numFmtId="0" fontId="4" fillId="0" borderId="17" xfId="1" applyFont="1" applyFill="1" applyBorder="1" applyAlignment="1">
      <alignment horizontal="left" wrapText="1"/>
    </xf>
    <xf numFmtId="4" fontId="4" fillId="0" borderId="17" xfId="1" applyNumberFormat="1" applyFont="1" applyFill="1" applyBorder="1" applyAlignment="1">
      <alignment horizontal="right" wrapText="1"/>
    </xf>
    <xf numFmtId="2" fontId="3" fillId="0" borderId="17" xfId="0" applyNumberFormat="1" applyFont="1" applyBorder="1"/>
    <xf numFmtId="4" fontId="4" fillId="0" borderId="17" xfId="0" applyNumberFormat="1" applyFont="1" applyFill="1" applyBorder="1" applyAlignment="1">
      <alignment horizontal="right"/>
    </xf>
    <xf numFmtId="43" fontId="3" fillId="0" borderId="17" xfId="4" applyFont="1" applyBorder="1" applyAlignment="1">
      <alignment horizontal="right"/>
    </xf>
    <xf numFmtId="4" fontId="4" fillId="0" borderId="17" xfId="7" applyNumberFormat="1" applyFont="1" applyFill="1" applyBorder="1" applyAlignment="1">
      <alignment horizontal="right" wrapText="1"/>
    </xf>
    <xf numFmtId="4" fontId="4" fillId="0" borderId="17" xfId="3" applyNumberFormat="1" applyFont="1" applyFill="1" applyBorder="1" applyAlignment="1">
      <alignment horizontal="right" wrapText="1"/>
    </xf>
    <xf numFmtId="2" fontId="3" fillId="0" borderId="17" xfId="0" quotePrefix="1" applyNumberFormat="1" applyFont="1" applyBorder="1"/>
    <xf numFmtId="0" fontId="17" fillId="8" borderId="2" xfId="0" applyFont="1" applyFill="1" applyBorder="1"/>
    <xf numFmtId="2" fontId="3" fillId="0" borderId="12" xfId="0" applyNumberFormat="1" applyFont="1" applyFill="1" applyBorder="1" applyAlignment="1">
      <alignment horizontal="right"/>
    </xf>
    <xf numFmtId="2" fontId="4" fillId="0" borderId="12" xfId="1" applyNumberFormat="1" applyFont="1" applyFill="1" applyBorder="1" applyAlignment="1">
      <alignment horizontal="right" wrapText="1"/>
    </xf>
    <xf numFmtId="2" fontId="3" fillId="0" borderId="12" xfId="0" quotePrefix="1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2" xfId="2" applyNumberFormat="1" applyFont="1" applyFill="1" applyBorder="1" applyAlignment="1">
      <alignment horizontal="right" wrapText="1"/>
    </xf>
    <xf numFmtId="2" fontId="4" fillId="0" borderId="12" xfId="6" applyNumberFormat="1" applyFont="1" applyFill="1" applyBorder="1" applyAlignment="1">
      <alignment horizontal="right" wrapText="1"/>
    </xf>
    <xf numFmtId="2" fontId="4" fillId="0" borderId="12" xfId="5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/>
    </xf>
    <xf numFmtId="2" fontId="4" fillId="0" borderId="13" xfId="1" applyNumberFormat="1" applyFont="1" applyFill="1" applyBorder="1" applyAlignment="1">
      <alignment horizontal="right" wrapText="1"/>
    </xf>
    <xf numFmtId="2" fontId="3" fillId="0" borderId="13" xfId="0" quotePrefix="1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3" xfId="2" applyNumberFormat="1" applyFont="1" applyFill="1" applyBorder="1" applyAlignment="1">
      <alignment horizontal="right" wrapText="1"/>
    </xf>
    <xf numFmtId="2" fontId="4" fillId="0" borderId="13" xfId="6" applyNumberFormat="1" applyFont="1" applyFill="1" applyBorder="1" applyAlignment="1">
      <alignment horizontal="right" wrapText="1"/>
    </xf>
    <xf numFmtId="2" fontId="4" fillId="0" borderId="13" xfId="5" applyNumberFormat="1" applyFont="1" applyFill="1" applyBorder="1" applyAlignment="1">
      <alignment horizontal="right" wrapText="1"/>
    </xf>
    <xf numFmtId="2" fontId="4" fillId="0" borderId="13" xfId="0" quotePrefix="1" applyNumberFormat="1" applyFont="1" applyFill="1" applyBorder="1" applyAlignment="1">
      <alignment horizontal="right"/>
    </xf>
    <xf numFmtId="2" fontId="3" fillId="0" borderId="13" xfId="5" applyNumberFormat="1" applyFont="1" applyFill="1" applyBorder="1" applyAlignment="1">
      <alignment horizontal="right" wrapText="1"/>
    </xf>
    <xf numFmtId="0" fontId="34" fillId="13" borderId="0" xfId="0" applyFont="1" applyFill="1"/>
    <xf numFmtId="0" fontId="24" fillId="0" borderId="5" xfId="6" applyFont="1" applyFill="1" applyBorder="1" applyAlignment="1">
      <alignment horizontal="left" wrapText="1"/>
    </xf>
    <xf numFmtId="164" fontId="22" fillId="0" borderId="5" xfId="0" applyNumberFormat="1" applyFont="1" applyBorder="1" applyAlignment="1">
      <alignment horizontal="right"/>
    </xf>
    <xf numFmtId="0" fontId="24" fillId="0" borderId="0" xfId="6" applyFont="1" applyFill="1" applyBorder="1" applyAlignment="1">
      <alignment horizontal="left" wrapText="1"/>
    </xf>
    <xf numFmtId="0" fontId="25" fillId="0" borderId="0" xfId="6" applyFont="1" applyFill="1" applyBorder="1" applyAlignment="1">
      <alignment horizontal="left" wrapText="1"/>
    </xf>
    <xf numFmtId="0" fontId="25" fillId="0" borderId="7" xfId="6" applyFont="1" applyFill="1" applyBorder="1" applyAlignment="1">
      <alignment horizontal="left" wrapText="1"/>
    </xf>
    <xf numFmtId="0" fontId="22" fillId="0" borderId="7" xfId="0" applyFont="1" applyBorder="1"/>
    <xf numFmtId="1" fontId="3" fillId="0" borderId="19" xfId="0" applyNumberFormat="1" applyFont="1" applyFill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6" fillId="19" borderId="21" xfId="0" applyFont="1" applyFill="1" applyBorder="1" applyAlignment="1">
      <alignment horizontal="center" vertical="center" wrapText="1"/>
    </xf>
    <xf numFmtId="0" fontId="37" fillId="20" borderId="23" xfId="0" applyFont="1" applyFill="1" applyBorder="1" applyAlignment="1">
      <alignment vertical="center" wrapText="1"/>
    </xf>
    <xf numFmtId="3" fontId="38" fillId="20" borderId="23" xfId="0" applyNumberFormat="1" applyFont="1" applyFill="1" applyBorder="1" applyAlignment="1">
      <alignment horizontal="center" vertical="center" wrapText="1"/>
    </xf>
    <xf numFmtId="0" fontId="39" fillId="20" borderId="23" xfId="0" applyFont="1" applyFill="1" applyBorder="1" applyAlignment="1">
      <alignment vertical="center" wrapText="1"/>
    </xf>
    <xf numFmtId="0" fontId="37" fillId="20" borderId="23" xfId="0" applyFont="1" applyFill="1" applyBorder="1" applyAlignment="1">
      <alignment horizontal="right" vertical="center" wrapText="1"/>
    </xf>
    <xf numFmtId="3" fontId="37" fillId="20" borderId="23" xfId="0" applyNumberFormat="1" applyFont="1" applyFill="1" applyBorder="1" applyAlignment="1">
      <alignment horizontal="right" vertical="center" wrapText="1"/>
    </xf>
    <xf numFmtId="0" fontId="36" fillId="19" borderId="26" xfId="0" applyFont="1" applyFill="1" applyBorder="1" applyAlignment="1">
      <alignment horizontal="center" vertical="center"/>
    </xf>
    <xf numFmtId="0" fontId="37" fillId="20" borderId="30" xfId="0" applyFont="1" applyFill="1" applyBorder="1" applyAlignment="1">
      <alignment vertical="center" wrapText="1"/>
    </xf>
    <xf numFmtId="3" fontId="38" fillId="20" borderId="31" xfId="0" applyNumberFormat="1" applyFont="1" applyFill="1" applyBorder="1" applyAlignment="1">
      <alignment horizontal="center" vertical="center" wrapText="1"/>
    </xf>
    <xf numFmtId="0" fontId="41" fillId="20" borderId="30" xfId="8" applyFill="1" applyBorder="1" applyAlignment="1">
      <alignment horizontal="center" vertical="center" wrapText="1"/>
    </xf>
    <xf numFmtId="0" fontId="37" fillId="20" borderId="31" xfId="0" applyFont="1" applyFill="1" applyBorder="1" applyAlignment="1">
      <alignment horizontal="center" vertical="center" wrapText="1"/>
    </xf>
    <xf numFmtId="3" fontId="37" fillId="20" borderId="31" xfId="0" applyNumberFormat="1" applyFont="1" applyFill="1" applyBorder="1" applyAlignment="1">
      <alignment horizontal="center" vertical="center" wrapText="1"/>
    </xf>
    <xf numFmtId="0" fontId="40" fillId="21" borderId="32" xfId="0" applyFont="1" applyFill="1" applyBorder="1" applyAlignment="1">
      <alignment horizontal="right" vertical="center" wrapText="1"/>
    </xf>
    <xf numFmtId="0" fontId="40" fillId="21" borderId="33" xfId="0" applyFont="1" applyFill="1" applyBorder="1" applyAlignment="1">
      <alignment horizontal="right" vertical="center" wrapText="1"/>
    </xf>
    <xf numFmtId="0" fontId="0" fillId="18" borderId="34" xfId="0" applyFill="1" applyBorder="1"/>
    <xf numFmtId="0" fontId="0" fillId="18" borderId="35" xfId="0" applyFill="1" applyBorder="1"/>
    <xf numFmtId="3" fontId="40" fillId="21" borderId="33" xfId="0" applyNumberFormat="1" applyFont="1" applyFill="1" applyBorder="1" applyAlignment="1">
      <alignment horizontal="center" vertical="center" wrapText="1"/>
    </xf>
    <xf numFmtId="3" fontId="40" fillId="21" borderId="35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right"/>
    </xf>
    <xf numFmtId="2" fontId="3" fillId="0" borderId="37" xfId="0" applyNumberFormat="1" applyFont="1" applyFill="1" applyBorder="1" applyAlignment="1">
      <alignment horizontal="right"/>
    </xf>
    <xf numFmtId="2" fontId="4" fillId="0" borderId="37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28" fillId="2" borderId="4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0" fontId="42" fillId="0" borderId="0" xfId="0" applyFont="1"/>
    <xf numFmtId="1" fontId="10" fillId="0" borderId="0" xfId="0" applyNumberFormat="1" applyFont="1" applyFill="1" applyBorder="1" applyAlignment="1">
      <alignment horizontal="center"/>
    </xf>
    <xf numFmtId="0" fontId="36" fillId="19" borderId="24" xfId="0" applyFont="1" applyFill="1" applyBorder="1" applyAlignment="1">
      <alignment horizontal="center" vertical="center"/>
    </xf>
    <xf numFmtId="0" fontId="36" fillId="19" borderId="28" xfId="0" applyFont="1" applyFill="1" applyBorder="1" applyAlignment="1">
      <alignment horizontal="center" vertical="center"/>
    </xf>
    <xf numFmtId="0" fontId="36" fillId="19" borderId="25" xfId="0" applyFont="1" applyFill="1" applyBorder="1" applyAlignment="1">
      <alignment horizontal="left" vertical="center" wrapText="1"/>
    </xf>
    <xf numFmtId="0" fontId="36" fillId="19" borderId="22" xfId="0" applyFont="1" applyFill="1" applyBorder="1" applyAlignment="1">
      <alignment horizontal="left" vertical="center" wrapText="1"/>
    </xf>
    <xf numFmtId="0" fontId="36" fillId="19" borderId="27" xfId="0" applyFont="1" applyFill="1" applyBorder="1" applyAlignment="1">
      <alignment horizontal="center" vertical="center"/>
    </xf>
    <xf numFmtId="0" fontId="36" fillId="19" borderId="29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</cellXfs>
  <cellStyles count="9">
    <cellStyle name="Comma" xfId="4" builtinId="3"/>
    <cellStyle name="Hyperlink" xfId="8" builtinId="8"/>
    <cellStyle name="Normal" xfId="0" builtinId="0"/>
    <cellStyle name="Normal_Sheet1" xfId="1"/>
    <cellStyle name="Normal_Sheet4" xfId="2"/>
    <cellStyle name="Normal_ประเทศ" xfId="3"/>
    <cellStyle name="ปกติ_Sheet1" xfId="5"/>
    <cellStyle name="ปกติ_ทุกจังหวัด" xfId="6"/>
    <cellStyle name="ปกติ_ประเทศ" xfId="7"/>
  </cellStyles>
  <dxfs count="0"/>
  <tableStyles count="0" defaultTableStyle="TableStyleMedium9" defaultPivotStyle="PivotStyleLight16"/>
  <colors>
    <mruColors>
      <color rgb="FFABDB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88649369648461E-2"/>
          <c:y val="4.7440329218106994E-2"/>
          <c:w val="0.66947011105790588"/>
          <c:h val="0.8112802571933872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กราฟ_จ.สุพรรณบุรี!$A$5</c:f>
              <c:strCache>
                <c:ptCount val="1"/>
                <c:pt idx="0">
                  <c:v>เบาหวาน</c:v>
                </c:pt>
              </c:strCache>
            </c:strRef>
          </c:tx>
          <c:cat>
            <c:numRef>
              <c:f>กราฟ_จ.สุพรรณบุรี!$B$3:$P$3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กราฟ_จ.สุพรรณบุรี!$B$5:$P$5</c:f>
              <c:numCache>
                <c:formatCode>0.0</c:formatCode>
                <c:ptCount val="13"/>
                <c:pt idx="0">
                  <c:v>280.6575605258808</c:v>
                </c:pt>
                <c:pt idx="1">
                  <c:v>573.23251373889423</c:v>
                </c:pt>
                <c:pt idx="2">
                  <c:v>568.133922560575</c:v>
                </c:pt>
                <c:pt idx="3">
                  <c:v>614.7241173874927</c:v>
                </c:pt>
                <c:pt idx="4">
                  <c:v>862.20216941191018</c:v>
                </c:pt>
                <c:pt idx="5" formatCode="#,##0.0">
                  <c:v>876.12465446559122</c:v>
                </c:pt>
                <c:pt idx="6" formatCode="#,##0.0">
                  <c:v>1025.7991449697299</c:v>
                </c:pt>
                <c:pt idx="7">
                  <c:v>1030.7555555555557</c:v>
                </c:pt>
                <c:pt idx="8" formatCode="0.00">
                  <c:v>1070.5172607735526</c:v>
                </c:pt>
                <c:pt idx="9" formatCode="0.00">
                  <c:v>1187.655713815635</c:v>
                </c:pt>
                <c:pt idx="10" formatCode="0.00">
                  <c:v>1068.1099999999999</c:v>
                </c:pt>
                <c:pt idx="11" formatCode="0.00">
                  <c:v>1020.8532049259093</c:v>
                </c:pt>
                <c:pt idx="12" formatCode="0.00">
                  <c:v>1259.0773916518053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กราฟ_จ.สุพรรณบุรี!$A$6</c:f>
              <c:strCache>
                <c:ptCount val="1"/>
                <c:pt idx="0">
                  <c:v>หัวใจขาดเลือด</c:v>
                </c:pt>
              </c:strCache>
            </c:strRef>
          </c:tx>
          <c:cat>
            <c:numRef>
              <c:f>กราฟ_จ.สุพรรณบุรี!$B$3:$P$3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กราฟ_จ.สุพรรณบุรี!$B$6:$P$6</c:f>
              <c:numCache>
                <c:formatCode>0.0</c:formatCode>
                <c:ptCount val="13"/>
                <c:pt idx="0">
                  <c:v>70.309899028466191</c:v>
                </c:pt>
                <c:pt idx="1">
                  <c:v>258.35504668612646</c:v>
                </c:pt>
                <c:pt idx="2">
                  <c:v>287.7621412644213</c:v>
                </c:pt>
                <c:pt idx="3" formatCode="0.00">
                  <c:v>233.38916414140527</c:v>
                </c:pt>
                <c:pt idx="4" formatCode="0.00">
                  <c:v>320.08690959832836</c:v>
                </c:pt>
                <c:pt idx="5" formatCode="#,##0.0">
                  <c:v>326.70863874562855</c:v>
                </c:pt>
                <c:pt idx="6" formatCode="#,##0.0">
                  <c:v>455.97661415128459</c:v>
                </c:pt>
                <c:pt idx="7">
                  <c:v>456.88888888888886</c:v>
                </c:pt>
                <c:pt idx="8" formatCode="0.00">
                  <c:v>463.44481347944753</c:v>
                </c:pt>
                <c:pt idx="9" formatCode="0.00">
                  <c:v>485.35702533728198</c:v>
                </c:pt>
                <c:pt idx="10" formatCode="0.00">
                  <c:v>464.16</c:v>
                </c:pt>
                <c:pt idx="11" formatCode="0.00">
                  <c:v>438.97751569929687</c:v>
                </c:pt>
                <c:pt idx="12" formatCode="0.00">
                  <c:v>465.58282129045415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กราฟ_จ.สุพรรณบุรี!$A$7</c:f>
              <c:strCache>
                <c:ptCount val="1"/>
                <c:pt idx="0">
                  <c:v>หลอดเลือดสมองใหญ่</c:v>
                </c:pt>
              </c:strCache>
            </c:strRef>
          </c:tx>
          <c:cat>
            <c:numRef>
              <c:f>กราฟ_จ.สุพรรณบุรี!$B$3:$P$3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กราฟ_จ.สุพรรณบุรี!$B$7:$P$7</c:f>
              <c:numCache>
                <c:formatCode>0.0</c:formatCode>
                <c:ptCount val="13"/>
                <c:pt idx="0">
                  <c:v>56.108230681656799</c:v>
                </c:pt>
                <c:pt idx="1">
                  <c:v>247.32911252836277</c:v>
                </c:pt>
                <c:pt idx="2">
                  <c:v>262.58872762250962</c:v>
                </c:pt>
                <c:pt idx="3" formatCode="0.00">
                  <c:v>239.0073586643679</c:v>
                </c:pt>
                <c:pt idx="4">
                  <c:v>334.82540822075418</c:v>
                </c:pt>
                <c:pt idx="5" formatCode="#,##0.0">
                  <c:v>318.17033675300235</c:v>
                </c:pt>
                <c:pt idx="6" formatCode="#,##0.0">
                  <c:v>374.03127205023452</c:v>
                </c:pt>
                <c:pt idx="7">
                  <c:v>364.91851851851851</c:v>
                </c:pt>
                <c:pt idx="8" formatCode="0.00">
                  <c:v>368.24562338300507</c:v>
                </c:pt>
                <c:pt idx="9" formatCode="0.00">
                  <c:v>421.89630047478022</c:v>
                </c:pt>
                <c:pt idx="10" formatCode="0.00">
                  <c:v>380.02</c:v>
                </c:pt>
                <c:pt idx="11" formatCode="0.00">
                  <c:v>335.32019710255929</c:v>
                </c:pt>
                <c:pt idx="12" formatCode="0.00">
                  <c:v>434.34751808995532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กราฟ_จ.สุพรรณบุรี!$A$8</c:f>
              <c:strCache>
                <c:ptCount val="1"/>
                <c:pt idx="0">
                  <c:v>ไตวายเรื้อรัง</c:v>
                </c:pt>
              </c:strCache>
            </c:strRef>
          </c:tx>
          <c:cat>
            <c:numRef>
              <c:f>กราฟ_จ.สุพรรณบุรี!$B$3:$P$3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กราฟ_จ.สุพรรณบุรี!$B$8:$P$8</c:f>
              <c:numCache>
                <c:formatCode>0.0</c:formatCode>
                <c:ptCount val="13"/>
                <c:pt idx="0">
                  <c:v>26.191601459279624</c:v>
                </c:pt>
                <c:pt idx="1">
                  <c:v>115.13396510001682</c:v>
                </c:pt>
                <c:pt idx="2">
                  <c:v>125.28969633703737</c:v>
                </c:pt>
                <c:pt idx="3" formatCode="0.00">
                  <c:v>131.4423426934795</c:v>
                </c:pt>
                <c:pt idx="4" formatCode="0.00">
                  <c:v>196.94913078515785</c:v>
                </c:pt>
                <c:pt idx="5" formatCode="#,##0.0">
                  <c:v>230.77132885625886</c:v>
                </c:pt>
                <c:pt idx="6" formatCode="#,##0.0">
                  <c:v>240.025140973264</c:v>
                </c:pt>
                <c:pt idx="7">
                  <c:v>317.98518518518517</c:v>
                </c:pt>
                <c:pt idx="8" formatCode="0.00">
                  <c:v>358.89147410735956</c:v>
                </c:pt>
                <c:pt idx="9" formatCode="0.00">
                  <c:v>393.10393456494143</c:v>
                </c:pt>
                <c:pt idx="10" formatCode="0.00">
                  <c:v>383.42</c:v>
                </c:pt>
                <c:pt idx="11" formatCode="0.00">
                  <c:v>349.50363864373202</c:v>
                </c:pt>
                <c:pt idx="12" formatCode="0.00">
                  <c:v>450.84918770531317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95648"/>
        <c:axId val="126009728"/>
      </c:lineChart>
      <c:catAx>
        <c:axId val="1259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/>
          <a:lstStyle/>
          <a:p>
            <a:pPr>
              <a:defRPr/>
            </a:pPr>
            <a:endParaRPr lang="en-US"/>
          </a:p>
        </c:txPr>
        <c:crossAx val="126009728"/>
        <c:crosses val="autoZero"/>
        <c:auto val="1"/>
        <c:lblAlgn val="ctr"/>
        <c:lblOffset val="100"/>
        <c:noMultiLvlLbl val="0"/>
      </c:catAx>
      <c:valAx>
        <c:axId val="1260097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599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72328164375889"/>
          <c:y val="0.18939270435508881"/>
          <c:w val="0.23605194384244318"/>
          <c:h val="0.614359036961891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04121893592475"/>
          <c:y val="7.3623749249773829E-2"/>
          <c:w val="0.83604220060727708"/>
          <c:h val="0.813175379251425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กราฟ_กลุ่มโรคติดต่อ!$A$21</c:f>
              <c:strCache>
                <c:ptCount val="1"/>
                <c:pt idx="0">
                  <c:v>ตับอักเสบจากเชื้อไวรัส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numRef>
              <c:f>กราฟ_กลุ่มโรคติดต่อ!$B$20:$P$20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กราฟ_กลุ่มโรคติดต่อ!$B$21:$P$21</c:f>
              <c:numCache>
                <c:formatCode>0.0</c:formatCode>
                <c:ptCount val="15"/>
                <c:pt idx="0">
                  <c:v>8.8652895916834247</c:v>
                </c:pt>
                <c:pt idx="1">
                  <c:v>5.3674798398624057</c:v>
                </c:pt>
                <c:pt idx="2">
                  <c:v>3.4922135279039503</c:v>
                </c:pt>
                <c:pt idx="3">
                  <c:v>14.507808102320668</c:v>
                </c:pt>
                <c:pt idx="4">
                  <c:v>19.399694916702561</c:v>
                </c:pt>
                <c:pt idx="5">
                  <c:v>17.205720726573006</c:v>
                </c:pt>
                <c:pt idx="6">
                  <c:v>17.115675819591267</c:v>
                </c:pt>
                <c:pt idx="7" formatCode="#,##0.0">
                  <c:v>17.906716678980004</c:v>
                </c:pt>
                <c:pt idx="8" formatCode="#,##0.0">
                  <c:v>22.887772829960451</c:v>
                </c:pt>
                <c:pt idx="9" formatCode="0.00">
                  <c:v>33.549050964920497</c:v>
                </c:pt>
                <c:pt idx="10" formatCode="0.00">
                  <c:v>32.443505082618451</c:v>
                </c:pt>
                <c:pt idx="11" formatCode="0.00">
                  <c:v>36.196117143797302</c:v>
                </c:pt>
                <c:pt idx="12" formatCode="0.00">
                  <c:v>38.259857194496213</c:v>
                </c:pt>
                <c:pt idx="13" formatCode="0.00">
                  <c:v>39.122659584401525</c:v>
                </c:pt>
                <c:pt idx="14" formatCode="0.00">
                  <c:v>55.516331348811114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กราฟ_กลุ่มโรคติดต่อ!$A$22</c:f>
              <c:strCache>
                <c:ptCount val="1"/>
                <c:pt idx="0">
                  <c:v>มาลาเรีย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cat>
            <c:numRef>
              <c:f>กราฟ_กลุ่มโรคติดต่อ!$B$20:$P$20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กราฟ_กลุ่มโรคติดต่อ!$B$22:$P$22</c:f>
              <c:numCache>
                <c:formatCode>0.0</c:formatCode>
                <c:ptCount val="15"/>
                <c:pt idx="0">
                  <c:v>19.713604486769722</c:v>
                </c:pt>
                <c:pt idx="1">
                  <c:v>18.086073373449413</c:v>
                </c:pt>
                <c:pt idx="2">
                  <c:v>16.646217816342162</c:v>
                </c:pt>
                <c:pt idx="3">
                  <c:v>12.534746200405058</c:v>
                </c:pt>
                <c:pt idx="4">
                  <c:v>12.240283697443282</c:v>
                </c:pt>
                <c:pt idx="5">
                  <c:v>8.5443375036723097</c:v>
                </c:pt>
                <c:pt idx="6">
                  <c:v>4.7543543943309077</c:v>
                </c:pt>
                <c:pt idx="7" formatCode="#,##0.0">
                  <c:v>8.3011269372754981</c:v>
                </c:pt>
                <c:pt idx="8" formatCode="#,##0.0">
                  <c:v>3.5576848958487748</c:v>
                </c:pt>
                <c:pt idx="9" formatCode="0.00">
                  <c:v>6.4015856964865963</c:v>
                </c:pt>
                <c:pt idx="10" formatCode="0.00">
                  <c:v>4.0258363971132383</c:v>
                </c:pt>
                <c:pt idx="11" formatCode="0.00">
                  <c:v>6.4635923471066601</c:v>
                </c:pt>
                <c:pt idx="12" formatCode="0.00">
                  <c:v>4.1076533797772008</c:v>
                </c:pt>
                <c:pt idx="13" formatCode="0.00">
                  <c:v>0</c:v>
                </c:pt>
                <c:pt idx="14" formatCode="0.00">
                  <c:v>3.3003339230715736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กราฟ_กลุ่มโรคติดต่อ!$A$23</c:f>
              <c:strCache>
                <c:ptCount val="1"/>
                <c:pt idx="0">
                  <c:v>ไข้หวัดใหญ่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numRef>
              <c:f>กราฟ_กลุ่มโรคติดต่อ!$B$20:$P$20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กราฟ_กลุ่มโรคติดต่อ!$B$23:$P$23</c:f>
              <c:numCache>
                <c:formatCode>0.0</c:formatCode>
                <c:ptCount val="15"/>
                <c:pt idx="0">
                  <c:v>9.5651808752373793</c:v>
                </c:pt>
                <c:pt idx="1">
                  <c:v>6.6510076276555896</c:v>
                </c:pt>
                <c:pt idx="2">
                  <c:v>7.3336484085982949</c:v>
                </c:pt>
                <c:pt idx="3">
                  <c:v>10.445621833670881</c:v>
                </c:pt>
                <c:pt idx="4">
                  <c:v>9.4688987093429162</c:v>
                </c:pt>
                <c:pt idx="5">
                  <c:v>11.353434765153617</c:v>
                </c:pt>
                <c:pt idx="6">
                  <c:v>8.5578379097956336</c:v>
                </c:pt>
                <c:pt idx="7" formatCode="#,##0.0">
                  <c:v>12.21451535056252</c:v>
                </c:pt>
                <c:pt idx="8" formatCode="#,##0.0">
                  <c:v>23.36213081607362</c:v>
                </c:pt>
                <c:pt idx="9" formatCode="0.00">
                  <c:v>13.870102342387625</c:v>
                </c:pt>
                <c:pt idx="10" formatCode="0.00">
                  <c:v>53.519942691034821</c:v>
                </c:pt>
                <c:pt idx="11" formatCode="0.00">
                  <c:v>76.857989000141032</c:v>
                </c:pt>
                <c:pt idx="12" formatCode="0.00">
                  <c:v>38.964026345315162</c:v>
                </c:pt>
                <c:pt idx="13" formatCode="0.00">
                  <c:v>44.441450162341305</c:v>
                </c:pt>
                <c:pt idx="14" formatCode="0.00">
                  <c:v>39.95761428290227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86240"/>
        <c:axId val="128187776"/>
      </c:lineChart>
      <c:catAx>
        <c:axId val="128186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600000"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8187776"/>
        <c:crosses val="autoZero"/>
        <c:auto val="1"/>
        <c:lblAlgn val="ctr"/>
        <c:lblOffset val="100"/>
        <c:noMultiLvlLbl val="0"/>
      </c:catAx>
      <c:valAx>
        <c:axId val="12818777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818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361704786901635"/>
          <c:y val="0.14756461025280734"/>
          <c:w val="0.40708994708994711"/>
          <c:h val="0.3586350025145282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08127432346818E-2"/>
          <c:y val="6.1310857269601865E-2"/>
          <c:w val="0.86617607174103239"/>
          <c:h val="0.82023986585010211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กราฟ_กลุ่มโรคติดต่อ!$A$45</c:f>
              <c:strCache>
                <c:ptCount val="1"/>
                <c:pt idx="0">
                  <c:v>เอชไอวี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numRef>
              <c:f>กราฟ_กลุ่มโรคติดต่อ!$B$44:$P$44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กราฟ_กลุ่มโรคติดต่อ!$B$45:$P$45</c:f>
              <c:numCache>
                <c:formatCode>0.0</c:formatCode>
                <c:ptCount val="15"/>
                <c:pt idx="0">
                  <c:v>56.224599778834353</c:v>
                </c:pt>
                <c:pt idx="1">
                  <c:v>50.057583723934179</c:v>
                </c:pt>
                <c:pt idx="2">
                  <c:v>64.373136031029475</c:v>
                </c:pt>
                <c:pt idx="3">
                  <c:v>175.71857173530793</c:v>
                </c:pt>
                <c:pt idx="4">
                  <c:v>163.16529117440902</c:v>
                </c:pt>
                <c:pt idx="5">
                  <c:v>144.08328037014539</c:v>
                </c:pt>
                <c:pt idx="6">
                  <c:v>175.31681829095223</c:v>
                </c:pt>
                <c:pt idx="7" formatCode="#,##0.0">
                  <c:v>147.28570937280242</c:v>
                </c:pt>
                <c:pt idx="8" formatCode="#,##0.0">
                  <c:v>133.17600460127247</c:v>
                </c:pt>
                <c:pt idx="9" formatCode="0.00">
                  <c:v>137.278448824657</c:v>
                </c:pt>
                <c:pt idx="10" formatCode="0.00">
                  <c:v>134.27348453901214</c:v>
                </c:pt>
                <c:pt idx="11" formatCode="0.00">
                  <c:v>146.54726648803648</c:v>
                </c:pt>
                <c:pt idx="12" formatCode="0.00">
                  <c:v>118.06569428731041</c:v>
                </c:pt>
                <c:pt idx="13" formatCode="0.00">
                  <c:v>103.65731859673757</c:v>
                </c:pt>
                <c:pt idx="14" formatCode="0.00">
                  <c:v>136.37451246406468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กราฟ_กลุ่มโรคติดต่อ!$A$46</c:f>
              <c:strCache>
                <c:ptCount val="1"/>
                <c:pt idx="0">
                  <c:v>วัณโรค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cat>
            <c:numRef>
              <c:f>กราฟ_กลุ่มโรคติดต่อ!$B$44:$P$44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กราฟ_กลุ่มโรคติดต่อ!$B$46:$P$46</c:f>
              <c:numCache>
                <c:formatCode>0.0</c:formatCode>
                <c:ptCount val="15"/>
                <c:pt idx="0">
                  <c:v>43.509908127604177</c:v>
                </c:pt>
                <c:pt idx="1">
                  <c:v>47.957265525727145</c:v>
                </c:pt>
                <c:pt idx="2">
                  <c:v>41.440933864460206</c:v>
                </c:pt>
                <c:pt idx="3">
                  <c:v>114.2054653814683</c:v>
                </c:pt>
                <c:pt idx="4">
                  <c:v>111.89466889455227</c:v>
                </c:pt>
                <c:pt idx="5">
                  <c:v>101.12750141332705</c:v>
                </c:pt>
                <c:pt idx="6">
                  <c:v>108.87471563017779</c:v>
                </c:pt>
                <c:pt idx="7" formatCode="#,##0.0">
                  <c:v>106.72877490782784</c:v>
                </c:pt>
                <c:pt idx="8" formatCode="#,##0.0">
                  <c:v>117.28501206648127</c:v>
                </c:pt>
                <c:pt idx="9" formatCode="0.00">
                  <c:v>107.7600258908577</c:v>
                </c:pt>
                <c:pt idx="10" formatCode="0.00">
                  <c:v>124.20889354622904</c:v>
                </c:pt>
                <c:pt idx="11" formatCode="0.00">
                  <c:v>136.32303859352231</c:v>
                </c:pt>
                <c:pt idx="12" formatCode="0.00">
                  <c:v>113.9580409075332</c:v>
                </c:pt>
                <c:pt idx="13" formatCode="0.00">
                  <c:v>110.15806263644176</c:v>
                </c:pt>
                <c:pt idx="14" formatCode="0.00">
                  <c:v>132.60270226626858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กราฟ_กลุ่มโรคติดต่อ!$A$47</c:f>
              <c:strCache>
                <c:ptCount val="1"/>
                <c:pt idx="0">
                  <c:v>ไข้เลือดออก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numRef>
              <c:f>กราฟ_กลุ่มโรคติดต่อ!$B$44:$P$44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กราฟ_กลุ่มโรคติดต่อ!$B$47:$P$47</c:f>
              <c:numCache>
                <c:formatCode>0.0</c:formatCode>
                <c:ptCount val="15"/>
                <c:pt idx="0">
                  <c:v>21.230035601136624</c:v>
                </c:pt>
                <c:pt idx="1">
                  <c:v>16.335808208276887</c:v>
                </c:pt>
                <c:pt idx="2">
                  <c:v>84.627974492872397</c:v>
                </c:pt>
                <c:pt idx="3">
                  <c:v>82.172225091544263</c:v>
                </c:pt>
                <c:pt idx="4">
                  <c:v>94.688987093429162</c:v>
                </c:pt>
                <c:pt idx="5">
                  <c:v>85.092237879037924</c:v>
                </c:pt>
                <c:pt idx="6">
                  <c:v>97.701982803500158</c:v>
                </c:pt>
                <c:pt idx="7" formatCode="#,##0.0">
                  <c:v>120.95927822887155</c:v>
                </c:pt>
                <c:pt idx="8" formatCode="#,##0.0">
                  <c:v>181.08616119870263</c:v>
                </c:pt>
                <c:pt idx="9" formatCode="0.00">
                  <c:v>295.7769687543344</c:v>
                </c:pt>
                <c:pt idx="10" formatCode="0.00">
                  <c:v>105.85581585350691</c:v>
                </c:pt>
                <c:pt idx="11" formatCode="0.00">
                  <c:v>134.44272081981856</c:v>
                </c:pt>
                <c:pt idx="12" formatCode="0.00">
                  <c:v>310.18651093574692</c:v>
                </c:pt>
                <c:pt idx="13" formatCode="0.00">
                  <c:v>160.62747545378147</c:v>
                </c:pt>
                <c:pt idx="14" formatCode="0.00">
                  <c:v>177.15721022773482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76256"/>
        <c:axId val="127777792"/>
      </c:lineChart>
      <c:catAx>
        <c:axId val="127776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"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7777792"/>
        <c:crosses val="autoZero"/>
        <c:auto val="1"/>
        <c:lblAlgn val="ctr"/>
        <c:lblOffset val="100"/>
        <c:noMultiLvlLbl val="0"/>
      </c:catAx>
      <c:valAx>
        <c:axId val="1277777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777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47222222222219"/>
          <c:y val="0.1475721784776903"/>
          <c:w val="0.2297917760279965"/>
          <c:h val="0.26483267716535436"/>
        </c:manualLayout>
      </c:layout>
      <c:overlay val="0"/>
      <c:txPr>
        <a:bodyPr/>
        <a:lstStyle/>
        <a:p>
          <a:pPr>
            <a:defRPr sz="11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28304700319254E-2"/>
          <c:y val="3.1705649339957974E-2"/>
          <c:w val="0.80544379077276773"/>
          <c:h val="0.82532236975913065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กราฟ_กลุ่มโรคติดต่อ!$A$4</c:f>
              <c:strCache>
                <c:ptCount val="1"/>
                <c:pt idx="0">
                  <c:v>โรคติดเชื้ออื่นๆของลำไส้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กราฟ_กลุ่มโรคติดต่อ!$B$4:$P$4</c:f>
              <c:numCache>
                <c:formatCode>0.0</c:formatCode>
                <c:ptCount val="15"/>
                <c:pt idx="0">
                  <c:v>346.91277954824352</c:v>
                </c:pt>
                <c:pt idx="1">
                  <c:v>354.0203007422291</c:v>
                </c:pt>
                <c:pt idx="2">
                  <c:v>405.21317635445502</c:v>
                </c:pt>
                <c:pt idx="3">
                  <c:v>802.9201316148351</c:v>
                </c:pt>
                <c:pt idx="4">
                  <c:v>794.1172734652589</c:v>
                </c:pt>
                <c:pt idx="5">
                  <c:v>741.01644843492318</c:v>
                </c:pt>
                <c:pt idx="6">
                  <c:v>844.0167638535944</c:v>
                </c:pt>
                <c:pt idx="7" formatCode="#,##0.0">
                  <c:v>872.09267852462881</c:v>
                </c:pt>
                <c:pt idx="8" formatCode="#,##0.0">
                  <c:v>867.36357760793123</c:v>
                </c:pt>
                <c:pt idx="9" formatCode="0.00">
                  <c:v>882.82608669880892</c:v>
                </c:pt>
                <c:pt idx="10" formatCode="0.00">
                  <c:v>922.15334884464414</c:v>
                </c:pt>
                <c:pt idx="11" formatCode="0.00">
                  <c:v>1025.00822639026</c:v>
                </c:pt>
                <c:pt idx="12" formatCode="0.00">
                  <c:v>950.86307665585377</c:v>
                </c:pt>
                <c:pt idx="13" formatCode="0.00">
                  <c:v>850.17912504713036</c:v>
                </c:pt>
                <c:pt idx="14" formatCode="0.00">
                  <c:v>884.60736045186286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กราฟ_กลุ่มโรคติดต่อ!$A$5</c:f>
              <c:strCache>
                <c:ptCount val="1"/>
                <c:pt idx="0">
                  <c:v>โรคติดเชื้อและปรสิตอื่นๆ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กราฟ_กลุ่มโรคติดต่อ!$B$5:$P$5</c:f>
              <c:numCache>
                <c:formatCode>0.0</c:formatCode>
                <c:ptCount val="15"/>
                <c:pt idx="0">
                  <c:v>109.53298587619389</c:v>
                </c:pt>
                <c:pt idx="1">
                  <c:v>87.746626947315846</c:v>
                </c:pt>
                <c:pt idx="2">
                  <c:v>196.96084297378277</c:v>
                </c:pt>
                <c:pt idx="3">
                  <c:v>369.07863812303782</c:v>
                </c:pt>
                <c:pt idx="4">
                  <c:v>361.0883690745768</c:v>
                </c:pt>
                <c:pt idx="5">
                  <c:v>302.79727564383921</c:v>
                </c:pt>
                <c:pt idx="6">
                  <c:v>430.38793154680542</c:v>
                </c:pt>
                <c:pt idx="7" formatCode="#,##0.0">
                  <c:v>447.4307419191494</c:v>
                </c:pt>
                <c:pt idx="8" formatCode="#,##0.0">
                  <c:v>559.97960260659715</c:v>
                </c:pt>
                <c:pt idx="9" formatCode="0.00">
                  <c:v>703.46313931391603</c:v>
                </c:pt>
                <c:pt idx="10" formatCode="0.00">
                  <c:v>608.1381098698115</c:v>
                </c:pt>
                <c:pt idx="11" formatCode="0.00">
                  <c:v>690.4291825318478</c:v>
                </c:pt>
                <c:pt idx="12" formatCode="0.00">
                  <c:v>748.76653037081553</c:v>
                </c:pt>
                <c:pt idx="13" formatCode="0.00">
                  <c:v>618.27985584895578</c:v>
                </c:pt>
                <c:pt idx="14" formatCode="0.00">
                  <c:v>696.01685056205861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81600"/>
        <c:axId val="127883136"/>
      </c:lineChart>
      <c:catAx>
        <c:axId val="127881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"/>
          <a:lstStyle/>
          <a:p>
            <a:pPr>
              <a:defRPr/>
            </a:pPr>
            <a:endParaRPr lang="en-US"/>
          </a:p>
        </c:txPr>
        <c:crossAx val="127883136"/>
        <c:crosses val="autoZero"/>
        <c:auto val="1"/>
        <c:lblAlgn val="ctr"/>
        <c:lblOffset val="100"/>
        <c:noMultiLvlLbl val="0"/>
      </c:catAx>
      <c:valAx>
        <c:axId val="1278831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788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793772009654581"/>
          <c:y val="5.4567685212187959E-2"/>
          <c:w val="0.33853480349566756"/>
          <c:h val="0.446118049305791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09742286151239E-2"/>
          <c:y val="8.1864749550747073E-2"/>
          <c:w val="0.92346273309722748"/>
          <c:h val="0.8279300087489064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กราฟ_กลุ่มโรคติดต่อ!$A$53</c:f>
              <c:strCache>
                <c:ptCount val="1"/>
                <c:pt idx="0">
                  <c:v>ปอดอักเสบ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กราฟ_กลุ่มโรคติดต่อ!$B$52:$P$52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กราฟ_กลุ่มโรคติดต่อ!$B$53:$P$53</c:f>
              <c:numCache>
                <c:formatCode>0.0</c:formatCode>
                <c:ptCount val="15"/>
                <c:pt idx="0">
                  <c:v>144.64419860115063</c:v>
                </c:pt>
                <c:pt idx="1">
                  <c:v>77.478404644970382</c:v>
                </c:pt>
                <c:pt idx="2">
                  <c:v>112.68208983370079</c:v>
                </c:pt>
                <c:pt idx="3">
                  <c:v>375.57813615287751</c:v>
                </c:pt>
                <c:pt idx="4">
                  <c:v>420.21124882071797</c:v>
                </c:pt>
                <c:pt idx="5">
                  <c:v>304.43591571303665</c:v>
                </c:pt>
                <c:pt idx="6">
                  <c:v>355.1502732565188</c:v>
                </c:pt>
                <c:pt idx="7" formatCode="#,##0.0">
                  <c:v>360.98043424380882</c:v>
                </c:pt>
                <c:pt idx="8" formatCode="#,##0.0">
                  <c:v>458.22981458532217</c:v>
                </c:pt>
                <c:pt idx="9" formatCode="0.00">
                  <c:v>413.37646895645855</c:v>
                </c:pt>
                <c:pt idx="10" formatCode="0.00">
                  <c:v>415.72681147837</c:v>
                </c:pt>
                <c:pt idx="11" formatCode="0.00">
                  <c:v>560.45221642457579</c:v>
                </c:pt>
                <c:pt idx="12" formatCode="0.00">
                  <c:v>560.98809015242909</c:v>
                </c:pt>
                <c:pt idx="13" formatCode="0.00">
                  <c:v>521.83245336898108</c:v>
                </c:pt>
                <c:pt idx="14" formatCode="0.00">
                  <c:v>622.70228984239725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กราฟ_กลุ่มโรคติดต่อ!$A$54</c:f>
              <c:strCache>
                <c:ptCount val="1"/>
                <c:pt idx="0">
                  <c:v>ระบบหายใจส่วนบนติดเชื้อเฉียบพลันฯ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กราฟ_กลุ่มโรคติดต่อ!$B$52:$P$52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กราฟ_กลุ่มโรคติดต่อ!$B$54:$P$54</c:f>
              <c:numCache>
                <c:formatCode>0.0</c:formatCode>
                <c:ptCount val="15"/>
                <c:pt idx="0">
                  <c:v>239.1295218809345</c:v>
                </c:pt>
                <c:pt idx="1">
                  <c:v>202.68070612697824</c:v>
                </c:pt>
                <c:pt idx="2">
                  <c:v>248.76201030435806</c:v>
                </c:pt>
                <c:pt idx="3">
                  <c:v>383.35432129572138</c:v>
                </c:pt>
                <c:pt idx="4">
                  <c:v>373.90602464454099</c:v>
                </c:pt>
                <c:pt idx="5">
                  <c:v>328.31324243562779</c:v>
                </c:pt>
                <c:pt idx="6">
                  <c:v>465.68901292471242</c:v>
                </c:pt>
                <c:pt idx="7" formatCode="#,##0.0">
                  <c:v>422.17159852429683</c:v>
                </c:pt>
                <c:pt idx="8" formatCode="#,##0.0">
                  <c:v>483.48937734584848</c:v>
                </c:pt>
                <c:pt idx="9" formatCode="0.00">
                  <c:v>515.68329221697581</c:v>
                </c:pt>
                <c:pt idx="10" formatCode="0.00">
                  <c:v>532.00243918322883</c:v>
                </c:pt>
                <c:pt idx="11" formatCode="0.00">
                  <c:v>534.48032717529259</c:v>
                </c:pt>
                <c:pt idx="12" formatCode="0.00">
                  <c:v>482.70795288638936</c:v>
                </c:pt>
                <c:pt idx="13" formatCode="0.00">
                  <c:v>403.99169323107071</c:v>
                </c:pt>
                <c:pt idx="14" formatCode="0.00">
                  <c:v>431.99013671633276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กราฟ_กลุ่มโรคติดต่อ!$A$55</c:f>
              <c:strCache>
                <c:ptCount val="1"/>
                <c:pt idx="0">
                  <c:v>โรคเรื้อรังของระบบหายใจส่วนล่าง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กราฟ_กลุ่มโรคติดต่อ!$B$52:$P$52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กราฟ_กลุ่มโรคติดต่อ!$B$55:$P$55</c:f>
              <c:numCache>
                <c:formatCode>0.0</c:formatCode>
                <c:ptCount val="15"/>
                <c:pt idx="0">
                  <c:v>111.63265972685576</c:v>
                </c:pt>
                <c:pt idx="1">
                  <c:v>93.347475475867924</c:v>
                </c:pt>
                <c:pt idx="2">
                  <c:v>116.52352471439514</c:v>
                </c:pt>
                <c:pt idx="3">
                  <c:v>284.35303880548508</c:v>
                </c:pt>
                <c:pt idx="4">
                  <c:v>287.53119251541295</c:v>
                </c:pt>
                <c:pt idx="5">
                  <c:v>237.25167287594206</c:v>
                </c:pt>
                <c:pt idx="6">
                  <c:v>272.66222451487755</c:v>
                </c:pt>
                <c:pt idx="7" formatCode="#,##0.0">
                  <c:v>304.17700848730937</c:v>
                </c:pt>
                <c:pt idx="8" formatCode="#,##0.0">
                  <c:v>360.74924843906575</c:v>
                </c:pt>
                <c:pt idx="9" formatCode="0.00">
                  <c:v>373.42583229505146</c:v>
                </c:pt>
                <c:pt idx="10" formatCode="0.00">
                  <c:v>400.45231455991097</c:v>
                </c:pt>
                <c:pt idx="11" formatCode="0.00">
                  <c:v>377.47379307102898</c:v>
                </c:pt>
                <c:pt idx="12" formatCode="0.00">
                  <c:v>389.87498650342462</c:v>
                </c:pt>
                <c:pt idx="13" formatCode="0.00">
                  <c:v>369.12406610902104</c:v>
                </c:pt>
                <c:pt idx="14" formatCode="0.00">
                  <c:v>411.59878783449767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กราฟ_กลุ่มโรคติดต่อ!$A$56</c:f>
              <c:strCache>
                <c:ptCount val="1"/>
                <c:pt idx="0">
                  <c:v>ไข้หวัดใหญ่</c:v>
                </c:pt>
              </c:strCache>
            </c:strRef>
          </c:tx>
          <c:spPr>
            <a:ln w="19050"/>
          </c:spPr>
          <c:cat>
            <c:numRef>
              <c:f>กราฟ_กลุ่มโรคติดต่อ!$B$52:$P$52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กราฟ_กลุ่มโรคติดต่อ!$B$56:$P$56</c:f>
              <c:numCache>
                <c:formatCode>0.0</c:formatCode>
                <c:ptCount val="15"/>
                <c:pt idx="0">
                  <c:v>9.5651808752373793</c:v>
                </c:pt>
                <c:pt idx="1">
                  <c:v>6.6510076276555896</c:v>
                </c:pt>
                <c:pt idx="2">
                  <c:v>7.3336484085982949</c:v>
                </c:pt>
                <c:pt idx="3">
                  <c:v>10.445621833670881</c:v>
                </c:pt>
                <c:pt idx="4">
                  <c:v>9.4688987093429162</c:v>
                </c:pt>
                <c:pt idx="5">
                  <c:v>11.353434765153617</c:v>
                </c:pt>
                <c:pt idx="6">
                  <c:v>8.5578379097956336</c:v>
                </c:pt>
                <c:pt idx="7" formatCode="#,##0.0">
                  <c:v>12.21451535056252</c:v>
                </c:pt>
                <c:pt idx="8" formatCode="#,##0.0">
                  <c:v>23.36213081607362</c:v>
                </c:pt>
                <c:pt idx="9" formatCode="0.00">
                  <c:v>13.870102342387625</c:v>
                </c:pt>
                <c:pt idx="10" formatCode="0.00">
                  <c:v>53.519942691034821</c:v>
                </c:pt>
                <c:pt idx="11" formatCode="0.00">
                  <c:v>76.857989000141032</c:v>
                </c:pt>
                <c:pt idx="12" formatCode="0.00">
                  <c:v>38.964026345315162</c:v>
                </c:pt>
                <c:pt idx="13" formatCode="0.00">
                  <c:v>44.441450162341305</c:v>
                </c:pt>
                <c:pt idx="14" formatCode="0.00">
                  <c:v>39.95761428290227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89184"/>
        <c:axId val="128190720"/>
      </c:lineChart>
      <c:catAx>
        <c:axId val="128189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540000"/>
          <a:lstStyle/>
          <a:p>
            <a:pPr>
              <a:defRPr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8190720"/>
        <c:crosses val="autoZero"/>
        <c:auto val="1"/>
        <c:lblAlgn val="ctr"/>
        <c:lblOffset val="100"/>
        <c:noMultiLvlLbl val="0"/>
      </c:catAx>
      <c:valAx>
        <c:axId val="1281907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12818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26335037504195"/>
          <c:y val="0.46982128726446509"/>
          <c:w val="0.29377119329278151"/>
          <c:h val="0.36399514239824499"/>
        </c:manualLayout>
      </c:layout>
      <c:overlay val="0"/>
      <c:txPr>
        <a:bodyPr/>
        <a:lstStyle/>
        <a:p>
          <a:pPr>
            <a:defRPr sz="10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77857131267683E-2"/>
          <c:y val="0.11613871178844457"/>
          <c:w val="0.71708234855081476"/>
          <c:h val="0.75228054693464741"/>
        </c:manualLayout>
      </c:layout>
      <c:lineChart>
        <c:grouping val="stacked"/>
        <c:varyColors val="0"/>
        <c:ser>
          <c:idx val="0"/>
          <c:order val="0"/>
          <c:tx>
            <c:strRef>
              <c:f>กราฟ_จ.สุพรรณบุรี!$A$12</c:f>
              <c:strCache>
                <c:ptCount val="1"/>
                <c:pt idx="0">
                  <c:v>โรคตับจากแอลกอฮอล์</c:v>
                </c:pt>
              </c:strCache>
            </c:strRef>
          </c:tx>
          <c:cat>
            <c:numRef>
              <c:f>กราฟ_จ.สุพรรณบุรี!$B$11:$P$11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กราฟ_จ.สุพรรณบุรี!$B$12:$P$12</c:f>
              <c:numCache>
                <c:formatCode>0.0</c:formatCode>
                <c:ptCount val="13"/>
                <c:pt idx="0">
                  <c:v>7.9156839965822874</c:v>
                </c:pt>
                <c:pt idx="1">
                  <c:v>30.98867810655695</c:v>
                </c:pt>
                <c:pt idx="2">
                  <c:v>28.753119251541293</c:v>
                </c:pt>
                <c:pt idx="3">
                  <c:v>28.442109772498235</c:v>
                </c:pt>
                <c:pt idx="4">
                  <c:v>35.65765795748181</c:v>
                </c:pt>
                <c:pt idx="5" formatCode="#,##0.0">
                  <c:v>33.085920221426633</c:v>
                </c:pt>
                <c:pt idx="6" formatCode="#,##0.0">
                  <c:v>50.281946527996013</c:v>
                </c:pt>
                <c:pt idx="7">
                  <c:v>59.970370370370375</c:v>
                </c:pt>
                <c:pt idx="8">
                  <c:v>65.360637976661991</c:v>
                </c:pt>
                <c:pt idx="9">
                  <c:v>68.279039157617646</c:v>
                </c:pt>
                <c:pt idx="10">
                  <c:v>76.64</c:v>
                </c:pt>
                <c:pt idx="11">
                  <c:v>80.254640053802518</c:v>
                </c:pt>
                <c:pt idx="12">
                  <c:v>98.302803280060445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กราฟ_จ.สุพรรณบุรี!$A$13</c:f>
              <c:strCache>
                <c:ptCount val="1"/>
                <c:pt idx="0">
                  <c:v>มะเร็งปอด</c:v>
                </c:pt>
              </c:strCache>
            </c:strRef>
          </c:tx>
          <c:cat>
            <c:numRef>
              <c:f>กราฟ_จ.สุพรรณบุรี!$B$11:$P$11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กราฟ_จ.สุพรรณบุรี!$B$13:$P$13</c:f>
              <c:numCache>
                <c:formatCode>0.0</c:formatCode>
                <c:ptCount val="13"/>
                <c:pt idx="0">
                  <c:v>6.868019938211102</c:v>
                </c:pt>
                <c:pt idx="1">
                  <c:v>22.167930780345984</c:v>
                </c:pt>
                <c:pt idx="2">
                  <c:v>21.247284908769469</c:v>
                </c:pt>
                <c:pt idx="3">
                  <c:v>15.918217815060741</c:v>
                </c:pt>
                <c:pt idx="4">
                  <c:v>24.722642850520721</c:v>
                </c:pt>
                <c:pt idx="5" formatCode="#,##0.0">
                  <c:v>28.579594169762789</c:v>
                </c:pt>
                <c:pt idx="6" formatCode="#,##0.0">
                  <c:v>32.612111545280435</c:v>
                </c:pt>
                <c:pt idx="7">
                  <c:v>31.762962962962963</c:v>
                </c:pt>
                <c:pt idx="8">
                  <c:v>40.258363971132383</c:v>
                </c:pt>
                <c:pt idx="9">
                  <c:v>35.373478117801909</c:v>
                </c:pt>
                <c:pt idx="10">
                  <c:v>33.57</c:v>
                </c:pt>
                <c:pt idx="11">
                  <c:v>31.203571390580066</c:v>
                </c:pt>
                <c:pt idx="12">
                  <c:v>34.535637123570396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กราฟ_จ.สุพรรณบุรี!$A$14</c:f>
              <c:strCache>
                <c:ptCount val="1"/>
                <c:pt idx="0">
                  <c:v>มะเร็งตับ</c:v>
                </c:pt>
              </c:strCache>
            </c:strRef>
          </c:tx>
          <c:cat>
            <c:numRef>
              <c:f>กราฟ_จ.สุพรรณบุรี!$B$11:$P$11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กราฟ_จ.สุพรรณบุรี!$B$14:$P$14</c:f>
              <c:numCache>
                <c:formatCode>0.0</c:formatCode>
                <c:ptCount val="13"/>
                <c:pt idx="0">
                  <c:v>3.2593992927103534</c:v>
                </c:pt>
                <c:pt idx="1">
                  <c:v>17.293307257966237</c:v>
                </c:pt>
                <c:pt idx="2">
                  <c:v>19.168746167694195</c:v>
                </c:pt>
                <c:pt idx="3">
                  <c:v>19.07845223422721</c:v>
                </c:pt>
                <c:pt idx="4">
                  <c:v>23.890630831512812</c:v>
                </c:pt>
                <c:pt idx="5" formatCode="#,##0.0">
                  <c:v>22.057280147617753</c:v>
                </c:pt>
                <c:pt idx="6" formatCode="#,##0.0">
                  <c:v>28.580068663318489</c:v>
                </c:pt>
                <c:pt idx="7">
                  <c:v>29.274074074074075</c:v>
                </c:pt>
                <c:pt idx="8">
                  <c:v>38.600666631144584</c:v>
                </c:pt>
                <c:pt idx="9">
                  <c:v>31.612842570394399</c:v>
                </c:pt>
                <c:pt idx="10">
                  <c:v>31.45</c:v>
                </c:pt>
                <c:pt idx="11">
                  <c:v>25.411999427934525</c:v>
                </c:pt>
                <c:pt idx="12">
                  <c:v>35.478589673019414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9728"/>
        <c:axId val="128011264"/>
      </c:lineChart>
      <c:catAx>
        <c:axId val="1280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/>
            </a:pPr>
            <a:endParaRPr lang="en-US"/>
          </a:p>
        </c:txPr>
        <c:crossAx val="128011264"/>
        <c:crosses val="autoZero"/>
        <c:auto val="1"/>
        <c:lblAlgn val="ctr"/>
        <c:lblOffset val="100"/>
        <c:noMultiLvlLbl val="0"/>
      </c:catAx>
      <c:valAx>
        <c:axId val="1280112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800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81490370314278"/>
          <c:y val="0.30207858219388611"/>
          <c:w val="0.16332319480575672"/>
          <c:h val="0.4655987551188364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03864989550608E-2"/>
          <c:y val="9.0413339705946227E-2"/>
          <c:w val="0.68779793393759026"/>
          <c:h val="0.7903505790156178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กราฟ_จ.สุพรรณบุรี!$A$34</c:f>
              <c:strCache>
                <c:ptCount val="1"/>
                <c:pt idx="0">
                  <c:v>โรคตับจากแอลกอฮอล์</c:v>
                </c:pt>
              </c:strCache>
            </c:strRef>
          </c:tx>
          <c:cat>
            <c:numRef>
              <c:f>กราฟ_จ.สุพรรณบุรี!$B$33:$P$33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กราฟ_จ.สุพรรณบุรี!$B$34:$P$34</c:f>
              <c:numCache>
                <c:formatCode>0.0</c:formatCode>
                <c:ptCount val="13"/>
                <c:pt idx="0">
                  <c:v>7.9156839965822874</c:v>
                </c:pt>
                <c:pt idx="1">
                  <c:v>30.98867810655695</c:v>
                </c:pt>
                <c:pt idx="2">
                  <c:v>28.753119251541293</c:v>
                </c:pt>
                <c:pt idx="3">
                  <c:v>28.442109772498235</c:v>
                </c:pt>
                <c:pt idx="4">
                  <c:v>35.65765795748181</c:v>
                </c:pt>
                <c:pt idx="5" formatCode="#,##0.0">
                  <c:v>33.085920221426633</c:v>
                </c:pt>
                <c:pt idx="6" formatCode="#,##0.0">
                  <c:v>50.281946527996013</c:v>
                </c:pt>
                <c:pt idx="7">
                  <c:v>59.970370370370375</c:v>
                </c:pt>
                <c:pt idx="8">
                  <c:v>65.360637976661991</c:v>
                </c:pt>
                <c:pt idx="9">
                  <c:v>68.279039157617646</c:v>
                </c:pt>
                <c:pt idx="10">
                  <c:v>76.64</c:v>
                </c:pt>
                <c:pt idx="11">
                  <c:v>80.254640053802518</c:v>
                </c:pt>
                <c:pt idx="12">
                  <c:v>98.302803280060445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กราฟ_จ.สุพรรณบุรี!$A$35</c:f>
              <c:strCache>
                <c:ptCount val="1"/>
                <c:pt idx="0">
                  <c:v>ธาลัสซีเมีย</c:v>
                </c:pt>
              </c:strCache>
            </c:strRef>
          </c:tx>
          <c:cat>
            <c:numRef>
              <c:f>กราฟ_จ.สุพรรณบุรี!$B$33:$P$33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กราฟ_จ.สุพรรณบุรี!$B$35:$P$35</c:f>
              <c:numCache>
                <c:formatCode>0.0</c:formatCode>
                <c:ptCount val="13"/>
                <c:pt idx="0">
                  <c:v>13.503225641228607</c:v>
                </c:pt>
                <c:pt idx="1">
                  <c:v>41.666424869864962</c:v>
                </c:pt>
                <c:pt idx="2">
                  <c:v>37.298222964850758</c:v>
                </c:pt>
                <c:pt idx="3">
                  <c:v>33.709167137775687</c:v>
                </c:pt>
                <c:pt idx="4">
                  <c:v>51.941321758065165</c:v>
                </c:pt>
                <c:pt idx="5" formatCode="#,##0.0">
                  <c:v>52.415687232511004</c:v>
                </c:pt>
                <c:pt idx="6" formatCode="#,##0.0">
                  <c:v>54.788347396071131</c:v>
                </c:pt>
                <c:pt idx="7">
                  <c:v>68.859259259259261</c:v>
                </c:pt>
                <c:pt idx="8">
                  <c:v>88.213179877922428</c:v>
                </c:pt>
                <c:pt idx="9">
                  <c:v>95.5436468763221</c:v>
                </c:pt>
                <c:pt idx="10">
                  <c:v>104.22</c:v>
                </c:pt>
                <c:pt idx="11">
                  <c:v>99.402286134385747</c:v>
                </c:pt>
                <c:pt idx="12">
                  <c:v>118.5762830932144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กราฟ_จ.สุพรรณบุรี!$A$36</c:f>
              <c:strCache>
                <c:ptCount val="1"/>
                <c:pt idx="0">
                  <c:v>ความผิดปกติของต่อมไทรอยด์</c:v>
                </c:pt>
              </c:strCache>
            </c:strRef>
          </c:tx>
          <c:cat>
            <c:numRef>
              <c:f>กราฟ_จ.สุพรรณบุรี!$B$33:$P$33</c:f>
              <c:numCache>
                <c:formatCode>General</c:formatCode>
                <c:ptCount val="1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</c:numCache>
            </c:numRef>
          </c:cat>
          <c:val>
            <c:numRef>
              <c:f>กราฟ_จ.สุพรรณบุรี!$B$36:$P$36</c:f>
              <c:numCache>
                <c:formatCode>0.0</c:formatCode>
                <c:ptCount val="13"/>
                <c:pt idx="0">
                  <c:v>11.757118877276632</c:v>
                </c:pt>
                <c:pt idx="1">
                  <c:v>37.023926277122349</c:v>
                </c:pt>
                <c:pt idx="2">
                  <c:v>32.563773610179297</c:v>
                </c:pt>
                <c:pt idx="3">
                  <c:v>40.380773133793788</c:v>
                </c:pt>
                <c:pt idx="4">
                  <c:v>55.86366413338817</c:v>
                </c:pt>
                <c:pt idx="5" formatCode="#,##0.0">
                  <c:v>44.707497933612331</c:v>
                </c:pt>
                <c:pt idx="6" formatCode="#,##0.0">
                  <c:v>64.987044097504281</c:v>
                </c:pt>
                <c:pt idx="7">
                  <c:v>68.859259259259261</c:v>
                </c:pt>
                <c:pt idx="8">
                  <c:v>75.070008110876273</c:v>
                </c:pt>
                <c:pt idx="9">
                  <c:v>82.851501903821742</c:v>
                </c:pt>
                <c:pt idx="10">
                  <c:v>72.650000000000006</c:v>
                </c:pt>
                <c:pt idx="11">
                  <c:v>71.744575129098862</c:v>
                </c:pt>
                <c:pt idx="12">
                  <c:v>97.831327005335936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5440"/>
        <c:axId val="128046976"/>
      </c:lineChart>
      <c:catAx>
        <c:axId val="1280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128046976"/>
        <c:crosses val="autoZero"/>
        <c:auto val="1"/>
        <c:lblAlgn val="ctr"/>
        <c:lblOffset val="100"/>
        <c:noMultiLvlLbl val="0"/>
      </c:catAx>
      <c:valAx>
        <c:axId val="1280469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8045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04720347289828"/>
          <c:y val="8.0296435852830722E-2"/>
          <c:w val="0.16342768404643923"/>
          <c:h val="0.632491526013675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888888888889"/>
          <c:y val="8.7792118768659208E-2"/>
          <c:w val="0.61754155730533744"/>
          <c:h val="0.4946875911344423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กราฟเปรียบเทียบกับประเทศ!$A$5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กราฟเปรียบเทียบกับประเทศ!$B$4:$P$4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กราฟเปรียบเทียบกับประเทศ!$B$5:$P$5</c:f>
              <c:numCache>
                <c:formatCode>0.0</c:formatCode>
                <c:ptCount val="15"/>
                <c:pt idx="0">
                  <c:v>250.21113387053879</c:v>
                </c:pt>
                <c:pt idx="1">
                  <c:v>260.3227722333267</c:v>
                </c:pt>
                <c:pt idx="2">
                  <c:v>280.6575605258808</c:v>
                </c:pt>
                <c:pt idx="3">
                  <c:v>573.23251373889423</c:v>
                </c:pt>
                <c:pt idx="4">
                  <c:v>568.133922560575</c:v>
                </c:pt>
                <c:pt idx="5">
                  <c:v>614.7241173874927</c:v>
                </c:pt>
                <c:pt idx="6">
                  <c:v>862.20216941191018</c:v>
                </c:pt>
                <c:pt idx="7" formatCode="#,##0.0">
                  <c:v>876.12465446559122</c:v>
                </c:pt>
                <c:pt idx="8" formatCode="#,##0.0">
                  <c:v>1025.7991449697299</c:v>
                </c:pt>
                <c:pt idx="9" formatCode="0.00">
                  <c:v>1031.0109407841469</c:v>
                </c:pt>
                <c:pt idx="10" formatCode="0.00">
                  <c:v>1070.5172607735526</c:v>
                </c:pt>
                <c:pt idx="11" formatCode="0.00">
                  <c:v>1187.655713815635</c:v>
                </c:pt>
                <c:pt idx="12" formatCode="0.00">
                  <c:v>1076.9738702779589</c:v>
                </c:pt>
                <c:pt idx="13" formatCode="0.00">
                  <c:v>1020.8532049259093</c:v>
                </c:pt>
                <c:pt idx="14" formatCode="0.00">
                  <c:v>1259.0773916518053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กราฟเปรียบเทียบกับประเทศ!$A$6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กราฟเปรียบเทียบกับประเทศ!$B$4:$P$4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กราฟเปรียบเทียบกับประเทศ!$B$6:$P$6</c:f>
              <c:numCache>
                <c:formatCode>0.00</c:formatCode>
                <c:ptCount val="15"/>
                <c:pt idx="0" formatCode="#,##0.00">
                  <c:v>218.88685605922413</c:v>
                </c:pt>
                <c:pt idx="1">
                  <c:v>257.59391532453947</c:v>
                </c:pt>
                <c:pt idx="2">
                  <c:v>277.70712763556702</c:v>
                </c:pt>
                <c:pt idx="3" formatCode="#,##0.00">
                  <c:v>340.95404860728229</c:v>
                </c:pt>
                <c:pt idx="4" formatCode="_(* #,##0.00_);_(* \(#,##0.00\);_(* &quot;-&quot;??_);_(@_)">
                  <c:v>380.75</c:v>
                </c:pt>
                <c:pt idx="5" formatCode="_(* #,##0.00_);_(* \(#,##0.00\);_(* &quot;-&quot;??_);_(@_)">
                  <c:v>444.16</c:v>
                </c:pt>
                <c:pt idx="6" formatCode="#,##0.00">
                  <c:v>490.52953727310745</c:v>
                </c:pt>
                <c:pt idx="7" formatCode="#,##0.00">
                  <c:v>586.81598155837662</c:v>
                </c:pt>
                <c:pt idx="8" formatCode="#,##0.00">
                  <c:v>650.43304771496616</c:v>
                </c:pt>
                <c:pt idx="9" formatCode="#,##0.00">
                  <c:v>675.73551068881932</c:v>
                </c:pt>
                <c:pt idx="10">
                  <c:v>736.47592150398054</c:v>
                </c:pt>
                <c:pt idx="11">
                  <c:v>792.61</c:v>
                </c:pt>
                <c:pt idx="12">
                  <c:v>848.77</c:v>
                </c:pt>
                <c:pt idx="13">
                  <c:v>868.3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34336"/>
        <c:axId val="127136512"/>
      </c:lineChart>
      <c:catAx>
        <c:axId val="1271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รูปที่ </a:t>
                </a:r>
                <a:r>
                  <a:rPr lang="en-US" sz="1200"/>
                  <a:t>2</a:t>
                </a:r>
                <a:r>
                  <a:rPr lang="th-TH" sz="1200"/>
                  <a:t> อัตราป่วยต่อประชากร 100,000 คน ของผู้ป่วยใน  ด้วยโรคเบาหวาน</a:t>
                </a:r>
                <a:endParaRPr lang="en-US" sz="1200"/>
              </a:p>
              <a:p>
                <a:pPr>
                  <a:defRPr sz="1200"/>
                </a:pPr>
                <a:r>
                  <a:rPr lang="th-TH" sz="1200"/>
                  <a:t>          จ.สุพรรณบุรี  และประเทศไทย  ปี พ.ศ. 254</a:t>
                </a:r>
                <a:r>
                  <a:rPr lang="en-US" sz="1200"/>
                  <a:t>2-2556</a:t>
                </a:r>
              </a:p>
              <a:p>
                <a:pPr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8194444444444477"/>
              <c:y val="0.79777777777777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7136512"/>
        <c:crosses val="autoZero"/>
        <c:auto val="1"/>
        <c:lblAlgn val="ctr"/>
        <c:lblOffset val="100"/>
        <c:noMultiLvlLbl val="0"/>
      </c:catAx>
      <c:valAx>
        <c:axId val="1271365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7.7230748698785476E-2"/>
              <c:y val="1.011657995047438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71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48600174978068"/>
          <c:y val="0.12239501312335965"/>
          <c:w val="0.19129177602799666"/>
          <c:h val="0.2552099737532808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5555555555542"/>
          <c:y val="0.17964941267587467"/>
          <c:w val="0.59206379457344849"/>
          <c:h val="0.49031590723290797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กราฟเปรียบเทียบกับประเทศ!$A$10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กราฟเปรียบเทียบกับประเทศ!$B$9:$P$9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กราฟเปรียบเทียบกับประเทศ!$B$10:$P$10</c:f>
              <c:numCache>
                <c:formatCode>0.00</c:formatCode>
                <c:ptCount val="15"/>
                <c:pt idx="0" formatCode="#,##0.00">
                  <c:v>262.57587987999199</c:v>
                </c:pt>
                <c:pt idx="1">
                  <c:v>264.05667125236141</c:v>
                </c:pt>
                <c:pt idx="2">
                  <c:v>298.35144240059412</c:v>
                </c:pt>
                <c:pt idx="3" formatCode="#,##0.00">
                  <c:v>603.17662966208411</c:v>
                </c:pt>
                <c:pt idx="4" formatCode="_(* #,##0.00_);_(* \(#,##0.00\);_(* &quot;-&quot;??_);_(@_)">
                  <c:v>613.86177486423105</c:v>
                </c:pt>
                <c:pt idx="5" formatCode="_(* #,##0.00_);_(* \(#,##0.00\);_(* &quot;-&quot;??_);_(@_)">
                  <c:v>713.9788872931656</c:v>
                </c:pt>
                <c:pt idx="6" formatCode="#,##0.00">
                  <c:v>1143.8976672760164</c:v>
                </c:pt>
                <c:pt idx="7" formatCode="#,##0.00">
                  <c:v>1094.20711786059</c:v>
                </c:pt>
                <c:pt idx="8" formatCode="#,##0.00">
                  <c:v>1411.6893666727899</c:v>
                </c:pt>
                <c:pt idx="9" formatCode="#,##0.00">
                  <c:v>1443.0833830246545</c:v>
                </c:pt>
                <c:pt idx="10">
                  <c:v>1509.4518350117519</c:v>
                </c:pt>
                <c:pt idx="11">
                  <c:v>1775.72509754148</c:v>
                </c:pt>
                <c:pt idx="12">
                  <c:v>1691.9648826759978</c:v>
                </c:pt>
                <c:pt idx="13">
                  <c:v>1639.3694514672179</c:v>
                </c:pt>
                <c:pt idx="14">
                  <c:v>1985.8580691396382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กราฟเปรียบเทียบกับประเทศ!$A$11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กราฟเปรียบเทียบกับประเทศ!$B$9:$P$9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กราฟเปรียบเทียบกับประเทศ!$B$11:$P$11</c:f>
              <c:numCache>
                <c:formatCode>0.00</c:formatCode>
                <c:ptCount val="15"/>
                <c:pt idx="0" formatCode="#,##0.00">
                  <c:v>216.60519014704988</c:v>
                </c:pt>
                <c:pt idx="1">
                  <c:v>259.01705607906973</c:v>
                </c:pt>
                <c:pt idx="2">
                  <c:v>287.49666453736137</c:v>
                </c:pt>
                <c:pt idx="3" formatCode="#,##0.00">
                  <c:v>340.99230871608137</c:v>
                </c:pt>
                <c:pt idx="4" formatCode="_(* #,##0.00_);_(* \(#,##0.00\);_(* &quot;-&quot;??_);_(@_)">
                  <c:v>389.83</c:v>
                </c:pt>
                <c:pt idx="5" formatCode="_(* #,##0.00_);_(* \(#,##0.00\);_(* &quot;-&quot;??_);_(@_)">
                  <c:v>477.35</c:v>
                </c:pt>
                <c:pt idx="6" formatCode="#,##0.00">
                  <c:v>544.07573880318512</c:v>
                </c:pt>
                <c:pt idx="7" formatCode="#,##0.00">
                  <c:v>659.57267803418063</c:v>
                </c:pt>
                <c:pt idx="8" formatCode="#,##0.00">
                  <c:v>778.12360272381454</c:v>
                </c:pt>
                <c:pt idx="9" formatCode="#,##0.00">
                  <c:v>860.53056692280927</c:v>
                </c:pt>
                <c:pt idx="10">
                  <c:v>981.48420711783626</c:v>
                </c:pt>
                <c:pt idx="11">
                  <c:v>1058.73</c:v>
                </c:pt>
                <c:pt idx="12">
                  <c:v>1187</c:v>
                </c:pt>
                <c:pt idx="13">
                  <c:v>1245.56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86432"/>
        <c:axId val="127188352"/>
      </c:lineChart>
      <c:catAx>
        <c:axId val="12718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รูปที่ </a:t>
                </a:r>
                <a:r>
                  <a:rPr lang="en-US" sz="1200"/>
                  <a:t>3</a:t>
                </a:r>
                <a:r>
                  <a:rPr lang="th-TH" sz="1200"/>
                  <a:t> อัตราป่วยต่อประชากร 100,000 คน ของผู้ป่วยใน  ด้วยโรคความดันโลหิตสูง</a:t>
                </a:r>
                <a:endParaRPr lang="en-US" sz="1200"/>
              </a:p>
              <a:p>
                <a:pPr>
                  <a:defRPr sz="1200"/>
                </a:pPr>
                <a:r>
                  <a:rPr lang="th-TH" sz="1200"/>
                  <a:t>          จ.สุพรรณบุรี  และประเทศไทย  ปี พ.ศ. 254</a:t>
                </a:r>
                <a:r>
                  <a:rPr lang="en-US" sz="1200"/>
                  <a:t>2</a:t>
                </a:r>
                <a:r>
                  <a:rPr lang="th-TH" sz="1200"/>
                  <a:t>-255</a:t>
                </a:r>
                <a:r>
                  <a:rPr lang="en-US" sz="1200"/>
                  <a:t>6</a:t>
                </a:r>
                <a:r>
                  <a:rPr lang="th-TH" sz="1200"/>
                  <a:t> </a:t>
                </a:r>
                <a:endParaRPr lang="en-US" sz="1200"/>
              </a:p>
              <a:p>
                <a:pPr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583327910457475"/>
              <c:y val="0.83018509941159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7188352"/>
        <c:crosses val="autoZero"/>
        <c:auto val="1"/>
        <c:lblAlgn val="ctr"/>
        <c:lblOffset val="100"/>
        <c:noMultiLvlLbl val="0"/>
      </c:catAx>
      <c:valAx>
        <c:axId val="127188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283334417908518E-2"/>
              <c:y val="4.738990959463400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718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48591136851743"/>
          <c:y val="0.13628394489904463"/>
          <c:w val="0.18940283291034918"/>
          <c:h val="0.2552100595268727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5555555555537"/>
          <c:y val="0.13361111111111121"/>
          <c:w val="0.61754155730533788"/>
          <c:h val="0.49468759113444299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กราฟเปรียบเทียบกับประเทศ!$A$15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กราฟเปรียบเทียบกับประเทศ!$B$14:$P$14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กราฟเปรียบเทียบกับประเทศ!$B$15:$P$15</c:f>
              <c:numCache>
                <c:formatCode>0.00</c:formatCode>
                <c:ptCount val="15"/>
                <c:pt idx="0" formatCode="#,##0.00">
                  <c:v>51.558657888474656</c:v>
                </c:pt>
                <c:pt idx="1">
                  <c:v>49.940899379589339</c:v>
                </c:pt>
                <c:pt idx="2">
                  <c:v>70.309899028466191</c:v>
                </c:pt>
                <c:pt idx="3" formatCode="#,##0.00">
                  <c:v>258.35504668612646</c:v>
                </c:pt>
                <c:pt idx="4" formatCode="_(* #,##0.00_);_(* \(#,##0.00\);_(* &quot;-&quot;??_);_(@_)">
                  <c:v>287.7621412644213</c:v>
                </c:pt>
                <c:pt idx="5" formatCode="_(* #,##0.00_);_(* \(#,##0.00\);_(* &quot;-&quot;??_);_(@_)">
                  <c:v>233.38916414140527</c:v>
                </c:pt>
                <c:pt idx="6" formatCode="#,##0.00">
                  <c:v>320.08690959832836</c:v>
                </c:pt>
                <c:pt idx="7" formatCode="#,##0.00">
                  <c:v>326.70863874562855</c:v>
                </c:pt>
                <c:pt idx="8" formatCode="#,##0.00">
                  <c:v>455.97661415128459</c:v>
                </c:pt>
                <c:pt idx="9" formatCode="#,##0.00">
                  <c:v>457.00208999918203</c:v>
                </c:pt>
                <c:pt idx="10">
                  <c:v>463.44481347944753</c:v>
                </c:pt>
                <c:pt idx="11">
                  <c:v>485.35702533728198</c:v>
                </c:pt>
                <c:pt idx="12">
                  <c:v>468.01798230406848</c:v>
                </c:pt>
                <c:pt idx="13">
                  <c:v>438.97751569929687</c:v>
                </c:pt>
                <c:pt idx="14">
                  <c:v>465.58282129045415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กราฟเปรียบเทียบกับประเทศ!$A$16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กราฟเปรียบเทียบกับประเทศ!$B$14:$P$14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กราฟเปรียบเทียบกับประเทศ!$B$16:$P$16</c:f>
              <c:numCache>
                <c:formatCode>0.00</c:formatCode>
                <c:ptCount val="15"/>
                <c:pt idx="0" formatCode="#,##0.00">
                  <c:v>81.916668518531822</c:v>
                </c:pt>
                <c:pt idx="1">
                  <c:v>98.026297755709024</c:v>
                </c:pt>
                <c:pt idx="2">
                  <c:v>111.12695634531802</c:v>
                </c:pt>
                <c:pt idx="3" formatCode="#,##0.00">
                  <c:v>140.87554250784646</c:v>
                </c:pt>
                <c:pt idx="4" formatCode="_(* #,##0.00_);_(* \(#,##0.00\);_(* &quot;-&quot;??_);_(@_)">
                  <c:v>165.66</c:v>
                </c:pt>
                <c:pt idx="5" formatCode="_(* #,##0.00_);_(* \(#,##0.00\);_(* &quot;-&quot;??_);_(@_)">
                  <c:v>185.72</c:v>
                </c:pt>
                <c:pt idx="6" formatCode="#,##0.00">
                  <c:v>198.67975014224763</c:v>
                </c:pt>
                <c:pt idx="7" formatCode="#,##0.00">
                  <c:v>232.67673013719113</c:v>
                </c:pt>
                <c:pt idx="8" formatCode="#,##0.00">
                  <c:v>261.25591700704558</c:v>
                </c:pt>
                <c:pt idx="9" formatCode="#,##0.00">
                  <c:v>276.82563073934563</c:v>
                </c:pt>
                <c:pt idx="10">
                  <c:v>293.80249936364413</c:v>
                </c:pt>
                <c:pt idx="11">
                  <c:v>311.69</c:v>
                </c:pt>
                <c:pt idx="12">
                  <c:v>334.83</c:v>
                </c:pt>
                <c:pt idx="13">
                  <c:v>336.67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83584"/>
        <c:axId val="127285504"/>
      </c:lineChart>
      <c:catAx>
        <c:axId val="12728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200"/>
                </a:pPr>
                <a:r>
                  <a:rPr lang="th-TH" sz="1200"/>
                  <a:t>รูปที่</a:t>
                </a:r>
                <a:r>
                  <a:rPr lang="en-US" sz="1200"/>
                  <a:t>4</a:t>
                </a:r>
                <a:r>
                  <a:rPr lang="th-TH" sz="1200"/>
                  <a:t>อัตราป่วยต่อประชากร 100,000 คน ของผู้ป่วยใน  ด้วยโรคหัวใจขาดเลือด</a:t>
                </a:r>
                <a:r>
                  <a:rPr lang="th-TH" sz="1200" baseline="0"/>
                  <a:t> </a:t>
                </a:r>
              </a:p>
              <a:p>
                <a:pPr algn="ctr">
                  <a:defRPr sz="1200"/>
                </a:pPr>
                <a:r>
                  <a:rPr lang="th-TH" sz="1200"/>
                  <a:t>จ.สุพรรณบุรี  และประเทศไทย  ปี พ.ศ. 254</a:t>
                </a:r>
                <a:r>
                  <a:rPr lang="en-US" sz="1200"/>
                  <a:t>2</a:t>
                </a:r>
                <a:r>
                  <a:rPr lang="th-TH" sz="1200"/>
                  <a:t>-255</a:t>
                </a:r>
                <a:r>
                  <a:rPr lang="en-US" sz="1200"/>
                  <a:t>6</a:t>
                </a:r>
                <a:r>
                  <a:rPr lang="th-TH" sz="1200"/>
                  <a:t>  </a:t>
                </a:r>
                <a:endParaRPr lang="en-US" sz="1200"/>
              </a:p>
              <a:p>
                <a:pPr algn="ctr"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583333333333351"/>
              <c:y val="0.774629629629630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7285504"/>
        <c:crosses val="autoZero"/>
        <c:auto val="1"/>
        <c:lblAlgn val="ctr"/>
        <c:lblOffset val="100"/>
        <c:noMultiLvlLbl val="0"/>
      </c:catAx>
      <c:valAx>
        <c:axId val="127285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0055555555555657E-2"/>
              <c:y val="5.72324292796734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72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48600174978068"/>
          <c:y val="9.9246864975211568E-2"/>
          <c:w val="0.18940288713910786"/>
          <c:h val="0.2690988626421698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888888888889"/>
          <c:y val="0.16138888888888889"/>
          <c:w val="0.61754155730533744"/>
          <c:h val="0.51320610965295888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กราฟเปรียบเทียบกับประเทศ!$A$20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กราฟเปรียบเทียบกับประเทศ!$B$19:$P$19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กราฟเปรียบเทียบกับประเทศ!$B$20:$P$20</c:f>
              <c:numCache>
                <c:formatCode>0.00</c:formatCode>
                <c:ptCount val="15"/>
                <c:pt idx="0" formatCode="#,##0.00">
                  <c:v>57.741030893201255</c:v>
                </c:pt>
                <c:pt idx="1">
                  <c:v>47.373843804002973</c:v>
                </c:pt>
                <c:pt idx="2">
                  <c:v>56.108230681656799</c:v>
                </c:pt>
                <c:pt idx="3" formatCode="#,##0.00">
                  <c:v>247.32911252836277</c:v>
                </c:pt>
                <c:pt idx="4" formatCode="_(* #,##0.00_);_(* \(#,##0.00\);_(* &quot;-&quot;??_);_(@_)">
                  <c:v>262.58872762250962</c:v>
                </c:pt>
                <c:pt idx="5" formatCode="_(* #,##0.00_);_(* \(#,##0.00\);_(* &quot;-&quot;??_);_(@_)">
                  <c:v>239.0073586643679</c:v>
                </c:pt>
                <c:pt idx="6" formatCode="#,##0.00">
                  <c:v>334.82540822075418</c:v>
                </c:pt>
                <c:pt idx="7" formatCode="#,##0.00">
                  <c:v>318.17033675300235</c:v>
                </c:pt>
                <c:pt idx="8" formatCode="#,##0.00">
                  <c:v>374.03127205023452</c:v>
                </c:pt>
                <c:pt idx="9" formatCode="#,##0.00">
                  <c:v>365.00893258300425</c:v>
                </c:pt>
                <c:pt idx="10">
                  <c:v>368.24562338300507</c:v>
                </c:pt>
                <c:pt idx="11">
                  <c:v>421.89630047478022</c:v>
                </c:pt>
                <c:pt idx="12">
                  <c:v>383.17123304692132</c:v>
                </c:pt>
                <c:pt idx="13">
                  <c:v>335.32019710255929</c:v>
                </c:pt>
                <c:pt idx="14">
                  <c:v>434.34751808995532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กราฟเปรียบเทียบกับประเทศ!$A$21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กราฟเปรียบเทียบกับประเทศ!$B$19:$P$19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กราฟเปรียบเทียบกับประเทศ!$B$21:$P$21</c:f>
              <c:numCache>
                <c:formatCode>0.00</c:formatCode>
                <c:ptCount val="15"/>
                <c:pt idx="0" formatCode="#,##0.00">
                  <c:v>92.71631372398447</c:v>
                </c:pt>
                <c:pt idx="1">
                  <c:v>105.81278124705858</c:v>
                </c:pt>
                <c:pt idx="2">
                  <c:v>115.32982304222128</c:v>
                </c:pt>
                <c:pt idx="3" formatCode="#,##0.00">
                  <c:v>138.33944386745571</c:v>
                </c:pt>
                <c:pt idx="4" formatCode="_(* #,##0.00_);_(* \(#,##0.00\);_(* &quot;-&quot;??_);_(@_)">
                  <c:v>151.5</c:v>
                </c:pt>
                <c:pt idx="5" formatCode="_(* #,##0.00_);_(* \(#,##0.00\);_(* &quot;-&quot;??_);_(@_)">
                  <c:v>169.94</c:v>
                </c:pt>
                <c:pt idx="6" formatCode="#,##0.00">
                  <c:v>174.88281374891039</c:v>
                </c:pt>
                <c:pt idx="7" formatCode="#,##0.00">
                  <c:v>188.32942339843893</c:v>
                </c:pt>
                <c:pt idx="8" formatCode="#,##0.00">
                  <c:v>205.44525060822224</c:v>
                </c:pt>
                <c:pt idx="9" formatCode="#,##0.00">
                  <c:v>216.57567376509155</c:v>
                </c:pt>
                <c:pt idx="10">
                  <c:v>227.18858819027298</c:v>
                </c:pt>
                <c:pt idx="11">
                  <c:v>247.33</c:v>
                </c:pt>
                <c:pt idx="12">
                  <c:v>277.75</c:v>
                </c:pt>
                <c:pt idx="13">
                  <c:v>292.56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6752"/>
        <c:axId val="127333504"/>
      </c:lineChart>
      <c:catAx>
        <c:axId val="12730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200"/>
                </a:pPr>
                <a:r>
                  <a:rPr lang="th-TH" sz="1150"/>
                  <a:t>รูปที่</a:t>
                </a:r>
                <a:r>
                  <a:rPr lang="en-US" sz="1150"/>
                  <a:t>5 </a:t>
                </a:r>
                <a:r>
                  <a:rPr lang="th-TH" sz="1150"/>
                  <a:t> อัตราป่วยต่อประชากร 100,000 คน ของผู้ป่วยในด้วยโรคหลอดเลือดสมองใหญ่</a:t>
                </a:r>
                <a:endParaRPr lang="th-TH" sz="1150" baseline="0"/>
              </a:p>
              <a:p>
                <a:pPr algn="ctr">
                  <a:defRPr sz="1200"/>
                </a:pPr>
                <a:r>
                  <a:rPr lang="th-TH" sz="1150"/>
                  <a:t>จ.สุพรรณบุรี  และประเทศไทย  ปี พ.ศ. 254</a:t>
                </a:r>
                <a:r>
                  <a:rPr lang="en-US" sz="1150"/>
                  <a:t>2</a:t>
                </a:r>
                <a:r>
                  <a:rPr lang="th-TH" sz="1150"/>
                  <a:t>-255</a:t>
                </a:r>
                <a:r>
                  <a:rPr lang="en-US" sz="1150"/>
                  <a:t>6</a:t>
                </a:r>
                <a:r>
                  <a:rPr lang="th-TH" sz="1150"/>
                  <a:t>  </a:t>
                </a:r>
                <a:endParaRPr lang="en-US" sz="1150"/>
              </a:p>
              <a:p>
                <a:pPr algn="ctr"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583333333333351"/>
              <c:y val="0.816296296296296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7333504"/>
        <c:crosses val="autoZero"/>
        <c:auto val="1"/>
        <c:lblAlgn val="ctr"/>
        <c:lblOffset val="100"/>
        <c:noMultiLvlLbl val="0"/>
      </c:catAx>
      <c:valAx>
        <c:axId val="127333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561111111111111E-2"/>
              <c:y val="2.887139107611552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730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48600174978068"/>
          <c:y val="0.11313575386410044"/>
          <c:w val="0.18940288713910786"/>
          <c:h val="0.2737284922717994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5555555555537"/>
          <c:y val="0.13361111111111121"/>
          <c:w val="0.61754155730533833"/>
          <c:h val="0.49468759113444366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กราฟเปรียบเทียบกับประเทศ!$A$26</c:f>
              <c:strCache>
                <c:ptCount val="1"/>
                <c:pt idx="0">
                  <c:v>สุพรรณบุรี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กราฟเปรียบเทียบกับประเทศ!$B$25:$P$25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กราฟเปรียบเทียบกับประเทศ!$B$26:$P$26</c:f>
              <c:numCache>
                <c:formatCode>0.00</c:formatCode>
                <c:ptCount val="15"/>
                <c:pt idx="0" formatCode="#,##0.00">
                  <c:v>23.563006546316473</c:v>
                </c:pt>
                <c:pt idx="1">
                  <c:v>18.902863783863257</c:v>
                </c:pt>
                <c:pt idx="2">
                  <c:v>26.191601459279624</c:v>
                </c:pt>
                <c:pt idx="3" formatCode="#,##0.00">
                  <c:v>115.13396510001682</c:v>
                </c:pt>
                <c:pt idx="4" formatCode="_(* #,##0.00_);_(* \(#,##0.00\);_(* &quot;-&quot;??_);_(@_)">
                  <c:v>125.28969633703737</c:v>
                </c:pt>
                <c:pt idx="5" formatCode="_(* #,##0.00_);_(* \(#,##0.00\);_(* &quot;-&quot;??_);_(@_)">
                  <c:v>131.4423426934795</c:v>
                </c:pt>
                <c:pt idx="6" formatCode="#,##0.00">
                  <c:v>196.94913078515785</c:v>
                </c:pt>
                <c:pt idx="7" formatCode="#,##0.00">
                  <c:v>230.77132885625886</c:v>
                </c:pt>
                <c:pt idx="8" formatCode="#,##0.00">
                  <c:v>262.43855581711125</c:v>
                </c:pt>
                <c:pt idx="9" formatCode="#,##0.00">
                  <c:v>318.06397080876923</c:v>
                </c:pt>
                <c:pt idx="10">
                  <c:v>358.89147410735956</c:v>
                </c:pt>
                <c:pt idx="11">
                  <c:v>393.10393456494143</c:v>
                </c:pt>
                <c:pt idx="12">
                  <c:v>386.60297046457441</c:v>
                </c:pt>
                <c:pt idx="13">
                  <c:v>349.50363864373202</c:v>
                </c:pt>
                <c:pt idx="14">
                  <c:v>450.84918770531317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กราฟเปรียบเทียบกับประเทศ!$A$27</c:f>
              <c:strCache>
                <c:ptCount val="1"/>
                <c:pt idx="0">
                  <c:v>ประเทศไทย</c:v>
                </c:pt>
              </c:strCache>
            </c:strRef>
          </c:tx>
          <c:spPr>
            <a:ln w="22225"/>
          </c:spPr>
          <c:cat>
            <c:numRef>
              <c:f>กราฟเปรียบเทียบกับประเทศ!$B$25:$P$25</c:f>
              <c:numCache>
                <c:formatCode>General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กราฟเปรียบเทียบกับประเทศ!$B$27:$P$27</c:f>
              <c:numCache>
                <c:formatCode>0.00</c:formatCode>
                <c:ptCount val="15"/>
                <c:pt idx="0" formatCode="#,##0.00">
                  <c:v>66.409624185673096</c:v>
                </c:pt>
                <c:pt idx="1">
                  <c:v>79.817347770349969</c:v>
                </c:pt>
                <c:pt idx="2">
                  <c:v>93.365388078780697</c:v>
                </c:pt>
                <c:pt idx="3" formatCode="#,##0.00">
                  <c:v>120.57764383500761</c:v>
                </c:pt>
                <c:pt idx="4" formatCode="_(* #,##0.00_);_(* \(#,##0.00\);_(* &quot;-&quot;??_);_(@_)">
                  <c:v>139.16</c:v>
                </c:pt>
                <c:pt idx="5" formatCode="_(* #,##0.00_);_(* \(#,##0.00\);_(* &quot;-&quot;??_);_(@_)">
                  <c:v>165.3</c:v>
                </c:pt>
                <c:pt idx="6" formatCode="#,##0.00">
                  <c:v>182.9200490842542</c:v>
                </c:pt>
                <c:pt idx="7" formatCode="#,##0.00">
                  <c:v>220.77246180813449</c:v>
                </c:pt>
                <c:pt idx="8" formatCode="#,##0.00">
                  <c:v>250.59668957247297</c:v>
                </c:pt>
                <c:pt idx="9" formatCode="#,##0.00">
                  <c:v>287.15076624783592</c:v>
                </c:pt>
                <c:pt idx="10">
                  <c:v>320.93463802170379</c:v>
                </c:pt>
                <c:pt idx="11">
                  <c:v>358.73</c:v>
                </c:pt>
                <c:pt idx="12">
                  <c:v>403.46</c:v>
                </c:pt>
                <c:pt idx="13">
                  <c:v>444.12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41888"/>
        <c:axId val="128344064"/>
      </c:lineChart>
      <c:catAx>
        <c:axId val="12834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200"/>
                </a:pPr>
                <a:r>
                  <a:rPr lang="th-TH" sz="1150"/>
                  <a:t>รูปที่</a:t>
                </a:r>
                <a:r>
                  <a:rPr lang="en-US" sz="1150"/>
                  <a:t>6 </a:t>
                </a:r>
                <a:r>
                  <a:rPr lang="th-TH" sz="1150"/>
                  <a:t> อัตราป่วยต่อประชากร 100,000 คน ของผู้ป่วยในด้วยโรคไตวายเรื้อรัง</a:t>
                </a:r>
                <a:endParaRPr lang="th-TH" sz="1150" baseline="0"/>
              </a:p>
              <a:p>
                <a:pPr algn="ctr">
                  <a:defRPr sz="1200"/>
                </a:pPr>
                <a:r>
                  <a:rPr lang="th-TH" sz="1150"/>
                  <a:t>จ.สุพรรณบุรี  และประเทศไทย  ปี พ.ศ. 254</a:t>
                </a:r>
                <a:r>
                  <a:rPr lang="en-US" sz="1150"/>
                  <a:t>2</a:t>
                </a:r>
                <a:r>
                  <a:rPr lang="th-TH" sz="1150"/>
                  <a:t>-255</a:t>
                </a:r>
                <a:r>
                  <a:rPr lang="en-US" sz="1150"/>
                  <a:t>6</a:t>
                </a:r>
                <a:r>
                  <a:rPr lang="th-TH" sz="1150"/>
                  <a:t>  </a:t>
                </a:r>
                <a:endParaRPr lang="en-US" sz="1150"/>
              </a:p>
              <a:p>
                <a:pPr algn="ctr">
                  <a:defRPr sz="1200"/>
                </a:pPr>
                <a:endParaRPr lang="th-TH" sz="1200"/>
              </a:p>
            </c:rich>
          </c:tx>
          <c:layout>
            <c:manualLayout>
              <c:xMode val="edge"/>
              <c:yMode val="edge"/>
              <c:x val="0.14583333333333351"/>
              <c:y val="0.774629629629630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8344064"/>
        <c:crosses val="autoZero"/>
        <c:auto val="1"/>
        <c:lblAlgn val="ctr"/>
        <c:lblOffset val="100"/>
        <c:noMultiLvlLbl val="0"/>
      </c:catAx>
      <c:valAx>
        <c:axId val="128344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th-TH" sz="1200"/>
                  <a:t>อัตราต่อแสน</a:t>
                </a:r>
              </a:p>
            </c:rich>
          </c:tx>
          <c:layout>
            <c:manualLayout>
              <c:xMode val="edge"/>
              <c:yMode val="edge"/>
              <c:x val="8.0055555555555657E-2"/>
              <c:y val="5.72324292796734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834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48600174978068"/>
          <c:y val="0.11313575386410044"/>
          <c:w val="0.18940288713910786"/>
          <c:h val="0.1996544181977253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1329833770779"/>
          <c:y val="3.5448760786820466E-2"/>
          <c:w val="0.86543438320209976"/>
          <c:h val="0.84637165741736153"/>
        </c:manualLayout>
      </c:layout>
      <c:lineChart>
        <c:grouping val="standard"/>
        <c:varyColors val="0"/>
        <c:ser>
          <c:idx val="0"/>
          <c:order val="0"/>
          <c:tx>
            <c:strRef>
              <c:f>กราฟ_กลุ่มโรคติดต่อ!$A$4</c:f>
              <c:strCache>
                <c:ptCount val="1"/>
                <c:pt idx="0">
                  <c:v>โรคติดเชื้ออื่นๆของลำไส้</c:v>
                </c:pt>
              </c:strCache>
            </c:strRef>
          </c:tx>
          <c:spPr>
            <a:ln w="1587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กราฟ_กลุ่มโรคติดต่อ!$B$4:$P$4</c:f>
              <c:numCache>
                <c:formatCode>0.0</c:formatCode>
                <c:ptCount val="15"/>
                <c:pt idx="0">
                  <c:v>346.91277954824352</c:v>
                </c:pt>
                <c:pt idx="1">
                  <c:v>354.0203007422291</c:v>
                </c:pt>
                <c:pt idx="2">
                  <c:v>405.21317635445502</c:v>
                </c:pt>
                <c:pt idx="3">
                  <c:v>802.9201316148351</c:v>
                </c:pt>
                <c:pt idx="4">
                  <c:v>794.1172734652589</c:v>
                </c:pt>
                <c:pt idx="5">
                  <c:v>741.01644843492318</c:v>
                </c:pt>
                <c:pt idx="6">
                  <c:v>844.0167638535944</c:v>
                </c:pt>
                <c:pt idx="7" formatCode="#,##0.0">
                  <c:v>872.09267852462881</c:v>
                </c:pt>
                <c:pt idx="8" formatCode="#,##0.0">
                  <c:v>867.36357760793123</c:v>
                </c:pt>
                <c:pt idx="9" formatCode="0.00">
                  <c:v>882.82608669880892</c:v>
                </c:pt>
                <c:pt idx="10" formatCode="0.00">
                  <c:v>922.15334884464414</c:v>
                </c:pt>
                <c:pt idx="11" formatCode="0.00">
                  <c:v>1025.00822639026</c:v>
                </c:pt>
                <c:pt idx="12" formatCode="0.00">
                  <c:v>950.86307665585377</c:v>
                </c:pt>
                <c:pt idx="13" formatCode="0.00">
                  <c:v>850.17912504713036</c:v>
                </c:pt>
                <c:pt idx="14" formatCode="0.00">
                  <c:v>884.60736045186286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กราฟ_กลุ่มโรคติดต่อ!$A$5</c:f>
              <c:strCache>
                <c:ptCount val="1"/>
                <c:pt idx="0">
                  <c:v>โรคติดเชื้อและปรสิตอื่นๆ</c:v>
                </c:pt>
              </c:strCache>
            </c:strRef>
          </c:tx>
          <c:spPr>
            <a:ln w="22225"/>
          </c:spPr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กราฟ_กลุ่มโรคติดต่อ!$B$5:$P$5</c:f>
              <c:numCache>
                <c:formatCode>0.0</c:formatCode>
                <c:ptCount val="15"/>
                <c:pt idx="0">
                  <c:v>109.53298587619389</c:v>
                </c:pt>
                <c:pt idx="1">
                  <c:v>87.746626947315846</c:v>
                </c:pt>
                <c:pt idx="2">
                  <c:v>196.96084297378277</c:v>
                </c:pt>
                <c:pt idx="3">
                  <c:v>369.07863812303782</c:v>
                </c:pt>
                <c:pt idx="4">
                  <c:v>361.0883690745768</c:v>
                </c:pt>
                <c:pt idx="5">
                  <c:v>302.79727564383921</c:v>
                </c:pt>
                <c:pt idx="6">
                  <c:v>430.38793154680542</c:v>
                </c:pt>
                <c:pt idx="7" formatCode="#,##0.0">
                  <c:v>447.4307419191494</c:v>
                </c:pt>
                <c:pt idx="8" formatCode="#,##0.0">
                  <c:v>559.97960260659715</c:v>
                </c:pt>
                <c:pt idx="9" formatCode="0.00">
                  <c:v>703.46313931391603</c:v>
                </c:pt>
                <c:pt idx="10" formatCode="0.00">
                  <c:v>608.1381098698115</c:v>
                </c:pt>
                <c:pt idx="11" formatCode="0.00">
                  <c:v>690.4291825318478</c:v>
                </c:pt>
                <c:pt idx="12" formatCode="0.00">
                  <c:v>748.76653037081553</c:v>
                </c:pt>
                <c:pt idx="13" formatCode="0.00">
                  <c:v>618.27985584895578</c:v>
                </c:pt>
                <c:pt idx="14" formatCode="0.00">
                  <c:v>696.01685056205861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กราฟ_กลุ่มโรคติดต่อ!$A$6</c:f>
              <c:strCache>
                <c:ptCount val="1"/>
                <c:pt idx="0">
                  <c:v>โรคภูมิคุ้มกันบกพร่องจากเชื้อไวรัส(เอชไอวี)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กราฟ_กลุ่มโรคติดต่อ!$B$6:$P$6</c:f>
              <c:numCache>
                <c:formatCode>0.0</c:formatCode>
                <c:ptCount val="15"/>
                <c:pt idx="0">
                  <c:v>56.224599778834353</c:v>
                </c:pt>
                <c:pt idx="1">
                  <c:v>50.057583723934179</c:v>
                </c:pt>
                <c:pt idx="2">
                  <c:v>64.373136031029475</c:v>
                </c:pt>
                <c:pt idx="3">
                  <c:v>175.71857173530793</c:v>
                </c:pt>
                <c:pt idx="4">
                  <c:v>163.16529117440902</c:v>
                </c:pt>
                <c:pt idx="5">
                  <c:v>144.08328037014539</c:v>
                </c:pt>
                <c:pt idx="6">
                  <c:v>175.31681829095223</c:v>
                </c:pt>
                <c:pt idx="7" formatCode="#,##0.0">
                  <c:v>147.28570937280242</c:v>
                </c:pt>
                <c:pt idx="8" formatCode="#,##0.0">
                  <c:v>133.17600460127247</c:v>
                </c:pt>
                <c:pt idx="9" formatCode="0.00">
                  <c:v>137.278448824657</c:v>
                </c:pt>
                <c:pt idx="10" formatCode="0.00">
                  <c:v>134.27348453901214</c:v>
                </c:pt>
                <c:pt idx="11" formatCode="0.00">
                  <c:v>146.54726648803648</c:v>
                </c:pt>
                <c:pt idx="12" formatCode="0.00">
                  <c:v>118.06569428731041</c:v>
                </c:pt>
                <c:pt idx="13" formatCode="0.00">
                  <c:v>103.65731859673757</c:v>
                </c:pt>
                <c:pt idx="14" formatCode="0.00">
                  <c:v>136.37451246406468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กราฟ_กลุ่มโรคติดต่อ!$A$7</c:f>
              <c:strCache>
                <c:ptCount val="1"/>
                <c:pt idx="0">
                  <c:v>วัณโรค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กราฟ_กลุ่มโรคติดต่อ!$B$7:$P$7</c:f>
              <c:numCache>
                <c:formatCode>0.0</c:formatCode>
                <c:ptCount val="15"/>
                <c:pt idx="0">
                  <c:v>43.509908127604177</c:v>
                </c:pt>
                <c:pt idx="1">
                  <c:v>47.957265525727145</c:v>
                </c:pt>
                <c:pt idx="2">
                  <c:v>41.440933864460206</c:v>
                </c:pt>
                <c:pt idx="3">
                  <c:v>114.2054653814683</c:v>
                </c:pt>
                <c:pt idx="4">
                  <c:v>111.89466889455227</c:v>
                </c:pt>
                <c:pt idx="5">
                  <c:v>101.12750141332705</c:v>
                </c:pt>
                <c:pt idx="6">
                  <c:v>108.87471563017779</c:v>
                </c:pt>
                <c:pt idx="7" formatCode="#,##0.0">
                  <c:v>106.72877490782784</c:v>
                </c:pt>
                <c:pt idx="8" formatCode="#,##0.0">
                  <c:v>117.28501206648127</c:v>
                </c:pt>
                <c:pt idx="9" formatCode="0.00">
                  <c:v>107.7600258908577</c:v>
                </c:pt>
                <c:pt idx="10" formatCode="0.00">
                  <c:v>124.20889354622904</c:v>
                </c:pt>
                <c:pt idx="11" formatCode="0.00">
                  <c:v>136.32303859352231</c:v>
                </c:pt>
                <c:pt idx="12" formatCode="0.00">
                  <c:v>113.9580409075332</c:v>
                </c:pt>
                <c:pt idx="13" formatCode="0.00">
                  <c:v>110.15806263644176</c:v>
                </c:pt>
                <c:pt idx="14" formatCode="0.00">
                  <c:v>132.60270226626858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กราฟ_กลุ่มโรคติดต่อ!$A$8</c:f>
              <c:strCache>
                <c:ptCount val="1"/>
                <c:pt idx="0">
                  <c:v>ไข้เลือดออกจากเชื้อเด็งกี่ และไข้เลือดออกจากเชื้อไวรัส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กราฟ_กลุ่มโรคติดต่อ!$B$8:$P$8</c:f>
              <c:numCache>
                <c:formatCode>0.0</c:formatCode>
                <c:ptCount val="15"/>
                <c:pt idx="0">
                  <c:v>21.230035601136624</c:v>
                </c:pt>
                <c:pt idx="1">
                  <c:v>16.335808208276887</c:v>
                </c:pt>
                <c:pt idx="2">
                  <c:v>84.627974492872397</c:v>
                </c:pt>
                <c:pt idx="3">
                  <c:v>82.172225091544263</c:v>
                </c:pt>
                <c:pt idx="4">
                  <c:v>94.688987093429162</c:v>
                </c:pt>
                <c:pt idx="5">
                  <c:v>85.092237879037924</c:v>
                </c:pt>
                <c:pt idx="6">
                  <c:v>97.701982803500158</c:v>
                </c:pt>
                <c:pt idx="7" formatCode="#,##0.0">
                  <c:v>120.95927822887155</c:v>
                </c:pt>
                <c:pt idx="8" formatCode="#,##0.0">
                  <c:v>181.08616119870263</c:v>
                </c:pt>
                <c:pt idx="9" formatCode="0.00">
                  <c:v>295.7769687543344</c:v>
                </c:pt>
                <c:pt idx="10" formatCode="0.00">
                  <c:v>105.85581585350691</c:v>
                </c:pt>
                <c:pt idx="11" formatCode="0.00">
                  <c:v>134.44272081981856</c:v>
                </c:pt>
                <c:pt idx="12" formatCode="0.00">
                  <c:v>310.18651093574692</c:v>
                </c:pt>
                <c:pt idx="13" formatCode="0.00">
                  <c:v>160.62747545378147</c:v>
                </c:pt>
                <c:pt idx="14" formatCode="0.00">
                  <c:v>177.15721022773482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กราฟ_กลุ่มโรคติดต่อ!$A$9</c:f>
              <c:strCache>
                <c:ptCount val="1"/>
                <c:pt idx="0">
                  <c:v>ตับอักเสบจากเชื้อไวรัส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กราฟ_กลุ่มโรคติดต่อ!$B$9:$P$9</c:f>
              <c:numCache>
                <c:formatCode>0.0</c:formatCode>
                <c:ptCount val="15"/>
                <c:pt idx="0">
                  <c:v>8.8652895916834247</c:v>
                </c:pt>
                <c:pt idx="1">
                  <c:v>5.3674798398624057</c:v>
                </c:pt>
                <c:pt idx="2">
                  <c:v>3.4922135279039503</c:v>
                </c:pt>
                <c:pt idx="3">
                  <c:v>14.507808102320668</c:v>
                </c:pt>
                <c:pt idx="4">
                  <c:v>19.399694916702561</c:v>
                </c:pt>
                <c:pt idx="5">
                  <c:v>17.205720726573006</c:v>
                </c:pt>
                <c:pt idx="6">
                  <c:v>17.115675819591267</c:v>
                </c:pt>
                <c:pt idx="7" formatCode="#,##0.0">
                  <c:v>17.906716678980004</c:v>
                </c:pt>
                <c:pt idx="8" formatCode="#,##0.0">
                  <c:v>22.887772829960451</c:v>
                </c:pt>
                <c:pt idx="9" formatCode="0.00">
                  <c:v>33.549050964920497</c:v>
                </c:pt>
                <c:pt idx="10" formatCode="0.00">
                  <c:v>32.443505082618451</c:v>
                </c:pt>
                <c:pt idx="11" formatCode="0.00">
                  <c:v>36.196117143797302</c:v>
                </c:pt>
                <c:pt idx="12" formatCode="0.00">
                  <c:v>38.259857194496213</c:v>
                </c:pt>
                <c:pt idx="13" formatCode="0.00">
                  <c:v>39.122659584401525</c:v>
                </c:pt>
                <c:pt idx="14" formatCode="0.00">
                  <c:v>55.516331348811114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กราฟ_กลุ่มโรคติดต่อ!$A$10</c:f>
              <c:strCache>
                <c:ptCount val="1"/>
                <c:pt idx="0">
                  <c:v>มาลาเรีย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กราฟ_กลุ่มโรคติดต่อ!$B$10:$P$10</c:f>
              <c:numCache>
                <c:formatCode>0.0</c:formatCode>
                <c:ptCount val="15"/>
                <c:pt idx="0">
                  <c:v>19.713604486769722</c:v>
                </c:pt>
                <c:pt idx="1">
                  <c:v>18.086073373449413</c:v>
                </c:pt>
                <c:pt idx="2">
                  <c:v>16.646217816342162</c:v>
                </c:pt>
                <c:pt idx="3">
                  <c:v>12.534746200405058</c:v>
                </c:pt>
                <c:pt idx="4">
                  <c:v>12.240283697443282</c:v>
                </c:pt>
                <c:pt idx="5">
                  <c:v>8.5443375036723097</c:v>
                </c:pt>
                <c:pt idx="6">
                  <c:v>4.7543543943309077</c:v>
                </c:pt>
                <c:pt idx="7" formatCode="#,##0.0">
                  <c:v>8.3011269372754981</c:v>
                </c:pt>
                <c:pt idx="8" formatCode="#,##0.0">
                  <c:v>3.5576848958487748</c:v>
                </c:pt>
                <c:pt idx="9" formatCode="0.00">
                  <c:v>6.4015856964865963</c:v>
                </c:pt>
                <c:pt idx="10" formatCode="0.00">
                  <c:v>4.0258363971132383</c:v>
                </c:pt>
                <c:pt idx="11" formatCode="0.00">
                  <c:v>6.4635923471066601</c:v>
                </c:pt>
                <c:pt idx="12" formatCode="0.00">
                  <c:v>4.1076533797772008</c:v>
                </c:pt>
                <c:pt idx="13" formatCode="0.00">
                  <c:v>0</c:v>
                </c:pt>
                <c:pt idx="14" formatCode="0.00">
                  <c:v>3.3003339230715736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กราฟ_กลุ่มโรคติดต่อ!$A$11</c:f>
              <c:strCache>
                <c:ptCount val="1"/>
                <c:pt idx="0">
                  <c:v>ไข้ราดสาดน้อย,ไข้รากสาดเทียมและการติดเชื้อซัลโมเนลลา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กราฟ_กลุ่มโรคติดต่อ!$B$11:$P$11</c:f>
              <c:numCache>
                <c:formatCode>0.0</c:formatCode>
                <c:ptCount val="15"/>
                <c:pt idx="0">
                  <c:v>3.3828078705107805</c:v>
                </c:pt>
                <c:pt idx="1">
                  <c:v>3.733899019034717</c:v>
                </c:pt>
                <c:pt idx="2">
                  <c:v>8.2649053493726825</c:v>
                </c:pt>
                <c:pt idx="3">
                  <c:v>2.9015616204641339</c:v>
                </c:pt>
                <c:pt idx="4">
                  <c:v>5.7737187252090951</c:v>
                </c:pt>
                <c:pt idx="5">
                  <c:v>4.447737330678736</c:v>
                </c:pt>
                <c:pt idx="6">
                  <c:v>8.5578379097956336</c:v>
                </c:pt>
                <c:pt idx="7" formatCode="#,##0.0">
                  <c:v>2.2531630258319213</c:v>
                </c:pt>
                <c:pt idx="8" formatCode="#,##0.0">
                  <c:v>5.4551168403014545</c:v>
                </c:pt>
                <c:pt idx="9" formatCode="0.00">
                  <c:v>3.6749843813163796</c:v>
                </c:pt>
                <c:pt idx="10" formatCode="0.00">
                  <c:v>2.3681390571254344</c:v>
                </c:pt>
                <c:pt idx="11" formatCode="0.00">
                  <c:v>2.5854369388426641</c:v>
                </c:pt>
                <c:pt idx="12" formatCode="0.00">
                  <c:v>6.3375223573705384</c:v>
                </c:pt>
                <c:pt idx="13" formatCode="0.00">
                  <c:v>1.8911255388230344</c:v>
                </c:pt>
                <c:pt idx="14" formatCode="0.00">
                  <c:v>3.0645957857093182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กราฟ_กลุ่มโรคติดต่อ!$A$12</c:f>
              <c:strCache>
                <c:ptCount val="1"/>
                <c:pt idx="0">
                  <c:v>สมองอักเสบจากเชื้อไวรัส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กราฟ_กลุ่มโรคติดต่อ!$B$12:$P$12</c:f>
              <c:numCache>
                <c:formatCode>0.0</c:formatCode>
                <c:ptCount val="15"/>
                <c:pt idx="0">
                  <c:v>0.81653983081294701</c:v>
                </c:pt>
                <c:pt idx="1">
                  <c:v>0.35005303303450475</c:v>
                </c:pt>
                <c:pt idx="2">
                  <c:v>0.11640711759679834</c:v>
                </c:pt>
                <c:pt idx="3">
                  <c:v>1.2766871130042188</c:v>
                </c:pt>
                <c:pt idx="4">
                  <c:v>0.34642312351254573</c:v>
                </c:pt>
                <c:pt idx="5">
                  <c:v>0.81932003459871461</c:v>
                </c:pt>
                <c:pt idx="6">
                  <c:v>0.71315315914963617</c:v>
                </c:pt>
                <c:pt idx="7" formatCode="#,##0.0">
                  <c:v>0.71152516605218563</c:v>
                </c:pt>
                <c:pt idx="8" formatCode="#,##0.0">
                  <c:v>1.3044844618112175</c:v>
                </c:pt>
                <c:pt idx="9" formatCode="0.00">
                  <c:v>1.4225745992192436</c:v>
                </c:pt>
                <c:pt idx="10" formatCode="0.00">
                  <c:v>0.59203476428135859</c:v>
                </c:pt>
                <c:pt idx="11" formatCode="0.00">
                  <c:v>1.6452780519907866</c:v>
                </c:pt>
                <c:pt idx="12" formatCode="0.00">
                  <c:v>0.58680762568245726</c:v>
                </c:pt>
                <c:pt idx="13" formatCode="0.00">
                  <c:v>1.1819534617643965</c:v>
                </c:pt>
                <c:pt idx="14" formatCode="0.00">
                  <c:v>1.1786906868112763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กราฟ_กลุ่มโรคติดต่อ!$A$13</c:f>
              <c:strCache>
                <c:ptCount val="1"/>
                <c:pt idx="0">
                  <c:v>โรคเรื้อน</c:v>
                </c:pt>
              </c:strCache>
            </c:strRef>
          </c:tx>
          <c:cat>
            <c:numRef>
              <c:f>กราฟ_กลุ่มโรคติดต่อ!$B$3:$P$3</c:f>
              <c:numCache>
                <c:formatCode>0</c:formatCode>
                <c:ptCount val="1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</c:numCache>
            </c:numRef>
          </c:cat>
          <c:val>
            <c:numRef>
              <c:f>กราฟ_กลุ่มโรคติดต่อ!$B$13:$P$13</c:f>
              <c:numCache>
                <c:formatCode>0.0</c:formatCode>
                <c:ptCount val="15"/>
                <c:pt idx="0">
                  <c:v>0.23329709451798486</c:v>
                </c:pt>
                <c:pt idx="1">
                  <c:v>0.23336868868966981</c:v>
                </c:pt>
                <c:pt idx="2">
                  <c:v>0</c:v>
                </c:pt>
                <c:pt idx="3">
                  <c:v>0.92849971854852287</c:v>
                </c:pt>
                <c:pt idx="4">
                  <c:v>0.23094874900836382</c:v>
                </c:pt>
                <c:pt idx="5">
                  <c:v>0.4681828769135512</c:v>
                </c:pt>
                <c:pt idx="6">
                  <c:v>0.9508708788661816</c:v>
                </c:pt>
                <c:pt idx="7" formatCode="#,##0.0">
                  <c:v>1.4230503321043713</c:v>
                </c:pt>
                <c:pt idx="8" formatCode="#,##0.0">
                  <c:v>0.35576848958487745</c:v>
                </c:pt>
                <c:pt idx="9" formatCode="0.00">
                  <c:v>0.2370957665365406</c:v>
                </c:pt>
                <c:pt idx="10" formatCode="0.00">
                  <c:v>0.11840695285627172</c:v>
                </c:pt>
                <c:pt idx="11" formatCode="0.00">
                  <c:v>0.35255958256945424</c:v>
                </c:pt>
                <c:pt idx="12" formatCode="0.00">
                  <c:v>0.46944610054596581</c:v>
                </c:pt>
                <c:pt idx="13" formatCode="0.00">
                  <c:v>0</c:v>
                </c:pt>
                <c:pt idx="14" formatCode="0.00">
                  <c:v>0.58934534340563816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50144"/>
        <c:axId val="128160128"/>
      </c:lineChart>
      <c:catAx>
        <c:axId val="1281501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28160128"/>
        <c:crosses val="autoZero"/>
        <c:auto val="1"/>
        <c:lblAlgn val="ctr"/>
        <c:lblOffset val="100"/>
        <c:noMultiLvlLbl val="0"/>
      </c:catAx>
      <c:valAx>
        <c:axId val="1281601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815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616666666666715"/>
          <c:y val="9.1115149067904994E-2"/>
          <c:w val="0.61240288713910762"/>
          <c:h val="0.84948717203707469"/>
        </c:manualLayout>
      </c:layout>
      <c:overlay val="0"/>
      <c:spPr>
        <a:ln>
          <a:noFill/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22411</xdr:colOff>
      <xdr:row>1</xdr:row>
      <xdr:rowOff>78441</xdr:rowOff>
    </xdr:from>
    <xdr:to>
      <xdr:col>26</xdr:col>
      <xdr:colOff>504265</xdr:colOff>
      <xdr:row>18</xdr:row>
      <xdr:rowOff>100852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44825</xdr:colOff>
      <xdr:row>19</xdr:row>
      <xdr:rowOff>179294</xdr:rowOff>
    </xdr:from>
    <xdr:to>
      <xdr:col>26</xdr:col>
      <xdr:colOff>515471</xdr:colOff>
      <xdr:row>36</xdr:row>
      <xdr:rowOff>112061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112059</xdr:colOff>
      <xdr:row>38</xdr:row>
      <xdr:rowOff>0</xdr:rowOff>
    </xdr:from>
    <xdr:to>
      <xdr:col>26</xdr:col>
      <xdr:colOff>470648</xdr:colOff>
      <xdr:row>57</xdr:row>
      <xdr:rowOff>11205</xdr:rowOff>
    </xdr:to>
    <xdr:graphicFrame macro="">
      <xdr:nvGraphicFramePr>
        <xdr:cNvPr id="12" name="แผนภูมิ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1</xdr:row>
      <xdr:rowOff>47625</xdr:rowOff>
    </xdr:from>
    <xdr:to>
      <xdr:col>24</xdr:col>
      <xdr:colOff>38100</xdr:colOff>
      <xdr:row>12</xdr:row>
      <xdr:rowOff>0</xdr:rowOff>
    </xdr:to>
    <xdr:graphicFrame macro="">
      <xdr:nvGraphicFramePr>
        <xdr:cNvPr id="196699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581025</xdr:colOff>
      <xdr:row>12</xdr:row>
      <xdr:rowOff>142875</xdr:rowOff>
    </xdr:from>
    <xdr:to>
      <xdr:col>24</xdr:col>
      <xdr:colOff>314325</xdr:colOff>
      <xdr:row>23</xdr:row>
      <xdr:rowOff>247650</xdr:rowOff>
    </xdr:to>
    <xdr:graphicFrame macro="">
      <xdr:nvGraphicFramePr>
        <xdr:cNvPr id="196700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27</xdr:row>
      <xdr:rowOff>133350</xdr:rowOff>
    </xdr:from>
    <xdr:to>
      <xdr:col>6</xdr:col>
      <xdr:colOff>180975</xdr:colOff>
      <xdr:row>44</xdr:row>
      <xdr:rowOff>123825</xdr:rowOff>
    </xdr:to>
    <xdr:graphicFrame macro="">
      <xdr:nvGraphicFramePr>
        <xdr:cNvPr id="196701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27</xdr:row>
      <xdr:rowOff>95250</xdr:rowOff>
    </xdr:from>
    <xdr:to>
      <xdr:col>14</xdr:col>
      <xdr:colOff>304800</xdr:colOff>
      <xdr:row>44</xdr:row>
      <xdr:rowOff>85725</xdr:rowOff>
    </xdr:to>
    <xdr:graphicFrame macro="">
      <xdr:nvGraphicFramePr>
        <xdr:cNvPr id="196702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22</xdr:col>
      <xdr:colOff>523875</xdr:colOff>
      <xdr:row>7</xdr:row>
      <xdr:rowOff>180975</xdr:rowOff>
    </xdr:from>
    <xdr:ext cx="376824" cy="315351"/>
    <xdr:sp macro="" textlink="">
      <xdr:nvSpPr>
        <xdr:cNvPr id="6" name="TextBox 5"/>
        <xdr:cNvSpPr txBox="1"/>
      </xdr:nvSpPr>
      <xdr:spPr>
        <a:xfrm>
          <a:off x="14687550" y="1857375"/>
          <a:ext cx="376824" cy="31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xdr:txBody>
    </xdr:sp>
    <xdr:clientData/>
  </xdr:oneCellAnchor>
  <xdr:oneCellAnchor>
    <xdr:from>
      <xdr:col>5</xdr:col>
      <xdr:colOff>9525</xdr:colOff>
      <xdr:row>38</xdr:row>
      <xdr:rowOff>123825</xdr:rowOff>
    </xdr:from>
    <xdr:ext cx="376824" cy="296301"/>
    <xdr:sp macro="" textlink="">
      <xdr:nvSpPr>
        <xdr:cNvPr id="7" name="TextBox 6"/>
        <xdr:cNvSpPr txBox="1"/>
      </xdr:nvSpPr>
      <xdr:spPr>
        <a:xfrm>
          <a:off x="3810000" y="8696325"/>
          <a:ext cx="376824" cy="29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xdr:txBody>
    </xdr:sp>
    <xdr:clientData/>
  </xdr:oneCellAnchor>
  <xdr:oneCellAnchor>
    <xdr:from>
      <xdr:col>23</xdr:col>
      <xdr:colOff>76200</xdr:colOff>
      <xdr:row>19</xdr:row>
      <xdr:rowOff>152400</xdr:rowOff>
    </xdr:from>
    <xdr:ext cx="376824" cy="315351"/>
    <xdr:sp macro="" textlink="">
      <xdr:nvSpPr>
        <xdr:cNvPr id="8" name="TextBox 7"/>
        <xdr:cNvSpPr txBox="1"/>
      </xdr:nvSpPr>
      <xdr:spPr>
        <a:xfrm>
          <a:off x="14849475" y="4962525"/>
          <a:ext cx="376824" cy="31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xdr:txBody>
    </xdr:sp>
    <xdr:clientData/>
  </xdr:oneCellAnchor>
  <xdr:oneCellAnchor>
    <xdr:from>
      <xdr:col>13</xdr:col>
      <xdr:colOff>219075</xdr:colOff>
      <xdr:row>39</xdr:row>
      <xdr:rowOff>28575</xdr:rowOff>
    </xdr:from>
    <xdr:ext cx="376824" cy="315351"/>
    <xdr:sp macro="" textlink="">
      <xdr:nvSpPr>
        <xdr:cNvPr id="9" name="TextBox 8"/>
        <xdr:cNvSpPr txBox="1"/>
      </xdr:nvSpPr>
      <xdr:spPr>
        <a:xfrm>
          <a:off x="8896350" y="8763000"/>
          <a:ext cx="376824" cy="31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xdr:txBody>
    </xdr:sp>
    <xdr:clientData/>
  </xdr:oneCellAnchor>
  <xdr:twoCellAnchor>
    <xdr:from>
      <xdr:col>17</xdr:col>
      <xdr:colOff>161925</xdr:colOff>
      <xdr:row>25</xdr:row>
      <xdr:rowOff>85725</xdr:rowOff>
    </xdr:from>
    <xdr:to>
      <xdr:col>24</xdr:col>
      <xdr:colOff>466725</xdr:colOff>
      <xdr:row>41</xdr:row>
      <xdr:rowOff>9525</xdr:rowOff>
    </xdr:to>
    <xdr:graphicFrame macro="">
      <xdr:nvGraphicFramePr>
        <xdr:cNvPr id="196707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0.83403</cdr:x>
      <cdr:y>0.62963</cdr:y>
    </cdr:from>
    <cdr:to>
      <cdr:x>0.91645</cdr:x>
      <cdr:y>0.74459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3813175" y="1727200"/>
          <a:ext cx="376824" cy="3153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100" b="1">
              <a:latin typeface="TH SarabunPSK" pitchFamily="34" charset="-34"/>
              <a:cs typeface="TH SarabunPSK" pitchFamily="34" charset="-34"/>
            </a:rPr>
            <a:t>พ.ศ.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381000</xdr:colOff>
      <xdr:row>1</xdr:row>
      <xdr:rowOff>85725</xdr:rowOff>
    </xdr:from>
    <xdr:to>
      <xdr:col>26</xdr:col>
      <xdr:colOff>76200</xdr:colOff>
      <xdr:row>17</xdr:row>
      <xdr:rowOff>76200</xdr:rowOff>
    </xdr:to>
    <xdr:graphicFrame macro="">
      <xdr:nvGraphicFramePr>
        <xdr:cNvPr id="98396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23</xdr:row>
      <xdr:rowOff>133349</xdr:rowOff>
    </xdr:from>
    <xdr:to>
      <xdr:col>3</xdr:col>
      <xdr:colOff>542924</xdr:colOff>
      <xdr:row>41</xdr:row>
      <xdr:rowOff>9524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523875</xdr:colOff>
      <xdr:row>24</xdr:row>
      <xdr:rowOff>9525</xdr:rowOff>
    </xdr:from>
    <xdr:to>
      <xdr:col>9</xdr:col>
      <xdr:colOff>219075</xdr:colOff>
      <xdr:row>40</xdr:row>
      <xdr:rowOff>123825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609599</xdr:colOff>
      <xdr:row>18</xdr:row>
      <xdr:rowOff>142874</xdr:rowOff>
    </xdr:from>
    <xdr:to>
      <xdr:col>26</xdr:col>
      <xdr:colOff>228600</xdr:colOff>
      <xdr:row>34</xdr:row>
      <xdr:rowOff>133349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533400</xdr:colOff>
      <xdr:row>58</xdr:row>
      <xdr:rowOff>28574</xdr:rowOff>
    </xdr:from>
    <xdr:to>
      <xdr:col>8</xdr:col>
      <xdr:colOff>28575</xdr:colOff>
      <xdr:row>79</xdr:row>
      <xdr:rowOff>95250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0.14583</cdr:x>
      <cdr:y>0.02214</cdr:y>
    </cdr:from>
    <cdr:to>
      <cdr:x>0.35833</cdr:x>
      <cdr:y>0.12068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0" y="57150"/>
          <a:ext cx="971550" cy="254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0.09608</cdr:x>
      <cdr:y>0.01375</cdr:y>
    </cdr:from>
    <cdr:to>
      <cdr:x>0.33598</cdr:x>
      <cdr:y>0.11607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926" y="29328"/>
          <a:ext cx="863749" cy="218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0.88624</cdr:x>
      <cdr:y>0.73214</cdr:y>
    </cdr:from>
    <cdr:to>
      <cdr:x>1</cdr:x>
      <cdr:y>0.86598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90876" y="1562101"/>
          <a:ext cx="409574" cy="285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0.09375</cdr:x>
      <cdr:y>0.02083</cdr:y>
    </cdr:from>
    <cdr:to>
      <cdr:x>0.34946</cdr:x>
      <cdr:y>0.13636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184" y="43656"/>
          <a:ext cx="906066" cy="242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0.90208</cdr:x>
      <cdr:y>0.85915</cdr:y>
    </cdr:from>
    <cdr:to>
      <cdr:x>1</cdr:x>
      <cdr:y>0.96324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88478" y="2324100"/>
          <a:ext cx="378672" cy="28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0.12465</cdr:x>
      <cdr:y>0.0202</cdr:y>
    </cdr:from>
    <cdr:to>
      <cdr:x>0.37237</cdr:x>
      <cdr:y>0.13469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052" y="38100"/>
          <a:ext cx="731459" cy="2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0.00667</cdr:x>
      <cdr:y>0.01153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0.84516</cdr:x>
      <cdr:y>0.87173</cdr:y>
    </cdr:from>
    <cdr:to>
      <cdr:x>1</cdr:x>
      <cdr:y>0.99729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99671" y="2250178"/>
          <a:ext cx="696130" cy="324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th-TH" sz="12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0.08443</cdr:x>
      <cdr:y>0.0166</cdr:y>
    </cdr:from>
    <cdr:to>
      <cdr:x>0.33542</cdr:x>
      <cdr:y>0.12206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38100"/>
          <a:ext cx="906066" cy="242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อัตราต่อแสน</a:t>
          </a:r>
        </a:p>
      </cdr:txBody>
    </cdr:sp>
  </cdr:relSizeAnchor>
  <cdr:relSizeAnchor xmlns:cdr="http://schemas.openxmlformats.org/drawingml/2006/chartDrawing">
    <cdr:from>
      <cdr:x>0.86101</cdr:x>
      <cdr:y>0.92196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207711" y="3240435"/>
          <a:ext cx="840664" cy="27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th-TH" sz="1200" b="1">
              <a:latin typeface="TH SarabunPSK" pitchFamily="34" charset="-34"/>
              <a:cs typeface="TH SarabunPSK" pitchFamily="34" charset="-34"/>
            </a:rPr>
            <a:t>พ.ศ.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m.spo.go.th/report_system/opd-ipd_report/showQueryReport.php" TargetMode="External"/><Relationship Id="rId18" Type="http://schemas.openxmlformats.org/officeDocument/2006/relationships/hyperlink" Target="http://wm.spo.go.th/report_system/opd-ipd_report/showQueryReport.php" TargetMode="External"/><Relationship Id="rId26" Type="http://schemas.openxmlformats.org/officeDocument/2006/relationships/hyperlink" Target="http://wm.spo.go.th/report_system/opd-ipd_report/showQueryReport.php" TargetMode="External"/><Relationship Id="rId39" Type="http://schemas.openxmlformats.org/officeDocument/2006/relationships/hyperlink" Target="http://wm.spo.go.th/report_system/opd-ipd_report/showQueryReport.php" TargetMode="External"/><Relationship Id="rId21" Type="http://schemas.openxmlformats.org/officeDocument/2006/relationships/hyperlink" Target="http://wm.spo.go.th/report_system/opd-ipd_report/showQueryReport.php" TargetMode="External"/><Relationship Id="rId34" Type="http://schemas.openxmlformats.org/officeDocument/2006/relationships/hyperlink" Target="http://wm.spo.go.th/report_system/opd-ipd_report/showQueryReport.php" TargetMode="External"/><Relationship Id="rId42" Type="http://schemas.openxmlformats.org/officeDocument/2006/relationships/hyperlink" Target="http://wm.spo.go.th/report_system/opd-ipd_report/showQueryReport.php" TargetMode="External"/><Relationship Id="rId47" Type="http://schemas.openxmlformats.org/officeDocument/2006/relationships/hyperlink" Target="http://wm.spo.go.th/report_system/opd-ipd_report/showQueryReport.php" TargetMode="External"/><Relationship Id="rId50" Type="http://schemas.openxmlformats.org/officeDocument/2006/relationships/hyperlink" Target="http://wm.spo.go.th/report_system/opd-ipd_report/showQueryReport.php" TargetMode="External"/><Relationship Id="rId55" Type="http://schemas.openxmlformats.org/officeDocument/2006/relationships/hyperlink" Target="http://wm.spo.go.th/report_system/opd-ipd_report/showQueryReport.php" TargetMode="External"/><Relationship Id="rId63" Type="http://schemas.openxmlformats.org/officeDocument/2006/relationships/hyperlink" Target="http://wm.spo.go.th/report_system/opd-ipd_report/showQueryReport.php" TargetMode="External"/><Relationship Id="rId68" Type="http://schemas.openxmlformats.org/officeDocument/2006/relationships/hyperlink" Target="http://wm.spo.go.th/report_system/opd-ipd_report/showQueryReport.php" TargetMode="External"/><Relationship Id="rId7" Type="http://schemas.openxmlformats.org/officeDocument/2006/relationships/hyperlink" Target="http://wm.spo.go.th/report_system/opd-ipd_report/showQueryReport.php" TargetMode="External"/><Relationship Id="rId71" Type="http://schemas.openxmlformats.org/officeDocument/2006/relationships/hyperlink" Target="http://wm.spo.go.th/report_system/opd-ipd_report/showQueryReport.php" TargetMode="External"/><Relationship Id="rId2" Type="http://schemas.openxmlformats.org/officeDocument/2006/relationships/hyperlink" Target="http://wm.spo.go.th/report_system/opd-ipd_report/showQueryReport.php" TargetMode="External"/><Relationship Id="rId16" Type="http://schemas.openxmlformats.org/officeDocument/2006/relationships/hyperlink" Target="http://wm.spo.go.th/report_system/opd-ipd_report/showQueryReport.php" TargetMode="External"/><Relationship Id="rId29" Type="http://schemas.openxmlformats.org/officeDocument/2006/relationships/hyperlink" Target="http://wm.spo.go.th/report_system/opd-ipd_report/showQueryReport.php" TargetMode="External"/><Relationship Id="rId11" Type="http://schemas.openxmlformats.org/officeDocument/2006/relationships/hyperlink" Target="http://wm.spo.go.th/report_system/opd-ipd_report/showQueryReport.php" TargetMode="External"/><Relationship Id="rId24" Type="http://schemas.openxmlformats.org/officeDocument/2006/relationships/hyperlink" Target="http://wm.spo.go.th/report_system/opd-ipd_report/showQueryReport.php" TargetMode="External"/><Relationship Id="rId32" Type="http://schemas.openxmlformats.org/officeDocument/2006/relationships/hyperlink" Target="http://wm.spo.go.th/report_system/opd-ipd_report/showQueryReport.php" TargetMode="External"/><Relationship Id="rId37" Type="http://schemas.openxmlformats.org/officeDocument/2006/relationships/hyperlink" Target="http://wm.spo.go.th/report_system/opd-ipd_report/showQueryReport.php" TargetMode="External"/><Relationship Id="rId40" Type="http://schemas.openxmlformats.org/officeDocument/2006/relationships/hyperlink" Target="http://wm.spo.go.th/report_system/opd-ipd_report/showQueryReport.php" TargetMode="External"/><Relationship Id="rId45" Type="http://schemas.openxmlformats.org/officeDocument/2006/relationships/hyperlink" Target="http://wm.spo.go.th/report_system/opd-ipd_report/showQueryReport.php" TargetMode="External"/><Relationship Id="rId53" Type="http://schemas.openxmlformats.org/officeDocument/2006/relationships/hyperlink" Target="http://wm.spo.go.th/report_system/opd-ipd_report/showQueryReport.php" TargetMode="External"/><Relationship Id="rId58" Type="http://schemas.openxmlformats.org/officeDocument/2006/relationships/hyperlink" Target="http://wm.spo.go.th/report_system/opd-ipd_report/showQueryReport.php" TargetMode="External"/><Relationship Id="rId66" Type="http://schemas.openxmlformats.org/officeDocument/2006/relationships/hyperlink" Target="http://wm.spo.go.th/report_system/opd-ipd_report/showQueryReport.php" TargetMode="External"/><Relationship Id="rId74" Type="http://schemas.openxmlformats.org/officeDocument/2006/relationships/hyperlink" Target="http://wm.spo.go.th/report_system/opd-ipd_report/showQueryReport.php" TargetMode="External"/><Relationship Id="rId5" Type="http://schemas.openxmlformats.org/officeDocument/2006/relationships/hyperlink" Target="http://wm.spo.go.th/report_system/opd-ipd_report/showQueryReport.php" TargetMode="External"/><Relationship Id="rId15" Type="http://schemas.openxmlformats.org/officeDocument/2006/relationships/hyperlink" Target="http://wm.spo.go.th/report_system/opd-ipd_report/showQueryReport.php" TargetMode="External"/><Relationship Id="rId23" Type="http://schemas.openxmlformats.org/officeDocument/2006/relationships/hyperlink" Target="http://wm.spo.go.th/report_system/opd-ipd_report/showQueryReport.php" TargetMode="External"/><Relationship Id="rId28" Type="http://schemas.openxmlformats.org/officeDocument/2006/relationships/hyperlink" Target="http://wm.spo.go.th/report_system/opd-ipd_report/showQueryReport.php" TargetMode="External"/><Relationship Id="rId36" Type="http://schemas.openxmlformats.org/officeDocument/2006/relationships/hyperlink" Target="http://wm.spo.go.th/report_system/opd-ipd_report/showQueryReport.php" TargetMode="External"/><Relationship Id="rId49" Type="http://schemas.openxmlformats.org/officeDocument/2006/relationships/hyperlink" Target="http://wm.spo.go.th/report_system/opd-ipd_report/showQueryReport.php" TargetMode="External"/><Relationship Id="rId57" Type="http://schemas.openxmlformats.org/officeDocument/2006/relationships/hyperlink" Target="http://wm.spo.go.th/report_system/opd-ipd_report/showQueryReport.php" TargetMode="External"/><Relationship Id="rId61" Type="http://schemas.openxmlformats.org/officeDocument/2006/relationships/hyperlink" Target="http://wm.spo.go.th/report_system/opd-ipd_report/showQueryReport.php" TargetMode="External"/><Relationship Id="rId10" Type="http://schemas.openxmlformats.org/officeDocument/2006/relationships/hyperlink" Target="http://wm.spo.go.th/report_system/opd-ipd_report/showQueryReport.php" TargetMode="External"/><Relationship Id="rId19" Type="http://schemas.openxmlformats.org/officeDocument/2006/relationships/hyperlink" Target="http://wm.spo.go.th/report_system/opd-ipd_report/showQueryReport.php" TargetMode="External"/><Relationship Id="rId31" Type="http://schemas.openxmlformats.org/officeDocument/2006/relationships/hyperlink" Target="http://wm.spo.go.th/report_system/opd-ipd_report/showQueryReport.php" TargetMode="External"/><Relationship Id="rId44" Type="http://schemas.openxmlformats.org/officeDocument/2006/relationships/hyperlink" Target="http://wm.spo.go.th/report_system/opd-ipd_report/showQueryReport.php" TargetMode="External"/><Relationship Id="rId52" Type="http://schemas.openxmlformats.org/officeDocument/2006/relationships/hyperlink" Target="http://wm.spo.go.th/report_system/opd-ipd_report/showQueryReport.php" TargetMode="External"/><Relationship Id="rId60" Type="http://schemas.openxmlformats.org/officeDocument/2006/relationships/hyperlink" Target="http://wm.spo.go.th/report_system/opd-ipd_report/showQueryReport.php" TargetMode="External"/><Relationship Id="rId65" Type="http://schemas.openxmlformats.org/officeDocument/2006/relationships/hyperlink" Target="http://wm.spo.go.th/report_system/opd-ipd_report/showQueryReport.php" TargetMode="External"/><Relationship Id="rId73" Type="http://schemas.openxmlformats.org/officeDocument/2006/relationships/hyperlink" Target="http://wm.spo.go.th/report_system/opd-ipd_report/showQueryReport.php" TargetMode="External"/><Relationship Id="rId4" Type="http://schemas.openxmlformats.org/officeDocument/2006/relationships/hyperlink" Target="http://wm.spo.go.th/report_system/opd-ipd_report/showQueryReport.php" TargetMode="External"/><Relationship Id="rId9" Type="http://schemas.openxmlformats.org/officeDocument/2006/relationships/hyperlink" Target="http://wm.spo.go.th/report_system/opd-ipd_report/showQueryReport.php" TargetMode="External"/><Relationship Id="rId14" Type="http://schemas.openxmlformats.org/officeDocument/2006/relationships/hyperlink" Target="http://wm.spo.go.th/report_system/opd-ipd_report/showQueryReport.php" TargetMode="External"/><Relationship Id="rId22" Type="http://schemas.openxmlformats.org/officeDocument/2006/relationships/hyperlink" Target="http://wm.spo.go.th/report_system/opd-ipd_report/showQueryReport.php" TargetMode="External"/><Relationship Id="rId27" Type="http://schemas.openxmlformats.org/officeDocument/2006/relationships/hyperlink" Target="http://wm.spo.go.th/report_system/opd-ipd_report/showQueryReport.php" TargetMode="External"/><Relationship Id="rId30" Type="http://schemas.openxmlformats.org/officeDocument/2006/relationships/hyperlink" Target="http://wm.spo.go.th/report_system/opd-ipd_report/showQueryReport.php" TargetMode="External"/><Relationship Id="rId35" Type="http://schemas.openxmlformats.org/officeDocument/2006/relationships/hyperlink" Target="http://wm.spo.go.th/report_system/opd-ipd_report/showQueryReport.php" TargetMode="External"/><Relationship Id="rId43" Type="http://schemas.openxmlformats.org/officeDocument/2006/relationships/hyperlink" Target="http://wm.spo.go.th/report_system/opd-ipd_report/showQueryReport.php" TargetMode="External"/><Relationship Id="rId48" Type="http://schemas.openxmlformats.org/officeDocument/2006/relationships/hyperlink" Target="http://wm.spo.go.th/report_system/opd-ipd_report/showQueryReport.php" TargetMode="External"/><Relationship Id="rId56" Type="http://schemas.openxmlformats.org/officeDocument/2006/relationships/hyperlink" Target="http://wm.spo.go.th/report_system/opd-ipd_report/showQueryReport.php" TargetMode="External"/><Relationship Id="rId64" Type="http://schemas.openxmlformats.org/officeDocument/2006/relationships/hyperlink" Target="http://wm.spo.go.th/report_system/opd-ipd_report/showQueryReport.php" TargetMode="External"/><Relationship Id="rId69" Type="http://schemas.openxmlformats.org/officeDocument/2006/relationships/hyperlink" Target="http://wm.spo.go.th/report_system/opd-ipd_report/showQueryReport.php" TargetMode="External"/><Relationship Id="rId8" Type="http://schemas.openxmlformats.org/officeDocument/2006/relationships/hyperlink" Target="http://wm.spo.go.th/report_system/opd-ipd_report/showQueryReport.php" TargetMode="External"/><Relationship Id="rId51" Type="http://schemas.openxmlformats.org/officeDocument/2006/relationships/hyperlink" Target="http://wm.spo.go.th/report_system/opd-ipd_report/showQueryReport.php" TargetMode="External"/><Relationship Id="rId72" Type="http://schemas.openxmlformats.org/officeDocument/2006/relationships/hyperlink" Target="http://wm.spo.go.th/report_system/opd-ipd_report/showQueryReport.php" TargetMode="External"/><Relationship Id="rId3" Type="http://schemas.openxmlformats.org/officeDocument/2006/relationships/hyperlink" Target="http://wm.spo.go.th/report_system/opd-ipd_report/showQueryReport.php" TargetMode="External"/><Relationship Id="rId12" Type="http://schemas.openxmlformats.org/officeDocument/2006/relationships/hyperlink" Target="http://wm.spo.go.th/report_system/opd-ipd_report/showQueryReport.php" TargetMode="External"/><Relationship Id="rId17" Type="http://schemas.openxmlformats.org/officeDocument/2006/relationships/hyperlink" Target="http://wm.spo.go.th/report_system/opd-ipd_report/showQueryReport.php" TargetMode="External"/><Relationship Id="rId25" Type="http://schemas.openxmlformats.org/officeDocument/2006/relationships/hyperlink" Target="http://wm.spo.go.th/report_system/opd-ipd_report/showQueryReport.php" TargetMode="External"/><Relationship Id="rId33" Type="http://schemas.openxmlformats.org/officeDocument/2006/relationships/hyperlink" Target="http://wm.spo.go.th/report_system/opd-ipd_report/showQueryReport.php" TargetMode="External"/><Relationship Id="rId38" Type="http://schemas.openxmlformats.org/officeDocument/2006/relationships/hyperlink" Target="http://wm.spo.go.th/report_system/opd-ipd_report/showQueryReport.php" TargetMode="External"/><Relationship Id="rId46" Type="http://schemas.openxmlformats.org/officeDocument/2006/relationships/hyperlink" Target="http://wm.spo.go.th/report_system/opd-ipd_report/showQueryReport.php" TargetMode="External"/><Relationship Id="rId59" Type="http://schemas.openxmlformats.org/officeDocument/2006/relationships/hyperlink" Target="http://wm.spo.go.th/report_system/opd-ipd_report/showQueryReport.php" TargetMode="External"/><Relationship Id="rId67" Type="http://schemas.openxmlformats.org/officeDocument/2006/relationships/hyperlink" Target="http://wm.spo.go.th/report_system/opd-ipd_report/showQueryReport.php" TargetMode="External"/><Relationship Id="rId20" Type="http://schemas.openxmlformats.org/officeDocument/2006/relationships/hyperlink" Target="http://wm.spo.go.th/report_system/opd-ipd_report/showQueryReport.php" TargetMode="External"/><Relationship Id="rId41" Type="http://schemas.openxmlformats.org/officeDocument/2006/relationships/hyperlink" Target="http://wm.spo.go.th/report_system/opd-ipd_report/showQueryReport.php" TargetMode="External"/><Relationship Id="rId54" Type="http://schemas.openxmlformats.org/officeDocument/2006/relationships/hyperlink" Target="http://wm.spo.go.th/report_system/opd-ipd_report/showQueryReport.php" TargetMode="External"/><Relationship Id="rId62" Type="http://schemas.openxmlformats.org/officeDocument/2006/relationships/hyperlink" Target="http://wm.spo.go.th/report_system/opd-ipd_report/showQueryReport.php" TargetMode="External"/><Relationship Id="rId70" Type="http://schemas.openxmlformats.org/officeDocument/2006/relationships/hyperlink" Target="http://wm.spo.go.th/report_system/opd-ipd_report/showQueryReport.php" TargetMode="External"/><Relationship Id="rId75" Type="http://schemas.openxmlformats.org/officeDocument/2006/relationships/hyperlink" Target="http://wm.spo.go.th/report_system/opd-ipd_report/showQueryReport.php" TargetMode="External"/><Relationship Id="rId1" Type="http://schemas.openxmlformats.org/officeDocument/2006/relationships/hyperlink" Target="http://wm.spo.go.th/report_system/opd-ipd_report/showQueryReport.php" TargetMode="External"/><Relationship Id="rId6" Type="http://schemas.openxmlformats.org/officeDocument/2006/relationships/hyperlink" Target="http://wm.spo.go.th/report_system/opd-ipd_report/showQueryRepor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0"/>
  <sheetViews>
    <sheetView showGridLines="0" workbookViewId="0">
      <selection activeCell="B11" sqref="B11"/>
    </sheetView>
  </sheetViews>
  <sheetFormatPr defaultRowHeight="12.75" x14ac:dyDescent="0.2"/>
  <cols>
    <col min="1" max="1" width="7.42578125" style="222" bestFit="1" customWidth="1"/>
    <col min="2" max="2" width="50.140625" style="225" customWidth="1"/>
    <col min="3" max="6" width="8" style="154" customWidth="1"/>
    <col min="7" max="9" width="8" style="223" customWidth="1"/>
    <col min="10" max="17" width="8" style="154" customWidth="1"/>
    <col min="18" max="16384" width="9.140625" style="155"/>
  </cols>
  <sheetData>
    <row r="1" spans="1:17" s="282" customFormat="1" ht="15" customHeight="1" x14ac:dyDescent="0.2">
      <c r="A1" s="380" t="s">
        <v>210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7" s="281" customFormat="1" ht="10.5" x14ac:dyDescent="0.15">
      <c r="A2" s="277"/>
      <c r="B2" s="278"/>
      <c r="C2" s="279"/>
      <c r="D2" s="279"/>
      <c r="E2" s="279"/>
      <c r="F2" s="279"/>
      <c r="G2" s="280"/>
      <c r="H2" s="280"/>
      <c r="I2" s="280"/>
      <c r="J2" s="279"/>
      <c r="K2" s="279"/>
      <c r="L2" s="279"/>
      <c r="M2" s="279"/>
      <c r="N2" s="279"/>
      <c r="O2" s="279"/>
      <c r="P2" s="279"/>
      <c r="Q2" s="279"/>
    </row>
    <row r="3" spans="1:17" s="154" customFormat="1" x14ac:dyDescent="0.2">
      <c r="A3" s="257" t="s">
        <v>0</v>
      </c>
      <c r="B3" s="258" t="s">
        <v>100</v>
      </c>
      <c r="C3" s="259">
        <v>2542</v>
      </c>
      <c r="D3" s="259">
        <v>2543</v>
      </c>
      <c r="E3" s="259">
        <v>2544</v>
      </c>
      <c r="F3" s="259">
        <v>2545</v>
      </c>
      <c r="G3" s="260">
        <v>2546</v>
      </c>
      <c r="H3" s="260">
        <v>2547</v>
      </c>
      <c r="I3" s="261">
        <v>2548</v>
      </c>
      <c r="J3" s="261">
        <v>2549</v>
      </c>
      <c r="K3" s="261">
        <v>2550</v>
      </c>
      <c r="L3" s="261">
        <v>2551</v>
      </c>
      <c r="M3" s="261">
        <v>2552</v>
      </c>
      <c r="N3" s="261">
        <v>2553</v>
      </c>
      <c r="O3" s="261">
        <v>2554</v>
      </c>
      <c r="P3" s="261">
        <v>2555</v>
      </c>
      <c r="Q3" s="261">
        <v>2556</v>
      </c>
    </row>
    <row r="4" spans="1:17" x14ac:dyDescent="0.2">
      <c r="A4" s="262"/>
      <c r="B4" s="263"/>
      <c r="C4" s="264" t="s">
        <v>78</v>
      </c>
      <c r="D4" s="264" t="s">
        <v>78</v>
      </c>
      <c r="E4" s="264" t="s">
        <v>78</v>
      </c>
      <c r="F4" s="264" t="s">
        <v>78</v>
      </c>
      <c r="G4" s="265" t="s">
        <v>78</v>
      </c>
      <c r="H4" s="265" t="s">
        <v>78</v>
      </c>
      <c r="I4" s="265" t="s">
        <v>78</v>
      </c>
      <c r="J4" s="265" t="s">
        <v>78</v>
      </c>
      <c r="K4" s="265" t="s">
        <v>78</v>
      </c>
      <c r="L4" s="265" t="s">
        <v>78</v>
      </c>
      <c r="M4" s="264" t="s">
        <v>78</v>
      </c>
      <c r="N4" s="265" t="s">
        <v>78</v>
      </c>
      <c r="O4" s="265" t="s">
        <v>78</v>
      </c>
      <c r="P4" s="265" t="s">
        <v>78</v>
      </c>
      <c r="Q4" s="265" t="s">
        <v>78</v>
      </c>
    </row>
    <row r="5" spans="1:17" ht="21.75" x14ac:dyDescent="0.5">
      <c r="A5" s="226">
        <v>1</v>
      </c>
      <c r="B5" s="227" t="s">
        <v>1</v>
      </c>
      <c r="C5" s="228">
        <v>29</v>
      </c>
      <c r="D5" s="229">
        <v>32</v>
      </c>
      <c r="E5" s="230">
        <v>71</v>
      </c>
      <c r="F5" s="231">
        <v>25</v>
      </c>
      <c r="G5" s="231">
        <v>50</v>
      </c>
      <c r="H5" s="229">
        <v>38</v>
      </c>
      <c r="I5" s="232">
        <v>72</v>
      </c>
      <c r="J5" s="233">
        <v>19</v>
      </c>
      <c r="K5" s="234">
        <v>46</v>
      </c>
      <c r="L5" s="228">
        <v>31</v>
      </c>
      <c r="M5" s="228">
        <v>20</v>
      </c>
      <c r="N5" s="228">
        <v>22</v>
      </c>
      <c r="O5" s="347">
        <v>54</v>
      </c>
      <c r="P5" s="347">
        <v>16</v>
      </c>
      <c r="Q5" s="347">
        <v>26</v>
      </c>
    </row>
    <row r="6" spans="1:17" ht="21.75" x14ac:dyDescent="0.5">
      <c r="A6" s="235">
        <v>2</v>
      </c>
      <c r="B6" s="236" t="s">
        <v>2</v>
      </c>
      <c r="C6" s="237">
        <v>2974</v>
      </c>
      <c r="D6" s="238">
        <v>3034</v>
      </c>
      <c r="E6" s="239">
        <v>3481</v>
      </c>
      <c r="F6" s="240">
        <v>6918</v>
      </c>
      <c r="G6" s="240">
        <v>6877</v>
      </c>
      <c r="H6" s="238">
        <v>6331</v>
      </c>
      <c r="I6" s="241">
        <v>7101</v>
      </c>
      <c r="J6" s="242">
        <v>7354</v>
      </c>
      <c r="K6" s="243">
        <v>7314</v>
      </c>
      <c r="L6" s="237">
        <v>7447</v>
      </c>
      <c r="M6" s="237">
        <v>7788</v>
      </c>
      <c r="N6" s="237">
        <v>8722</v>
      </c>
      <c r="O6" s="348">
        <v>8102</v>
      </c>
      <c r="P6" s="348">
        <v>7193</v>
      </c>
      <c r="Q6" s="348">
        <v>7505</v>
      </c>
    </row>
    <row r="7" spans="1:17" ht="21.75" x14ac:dyDescent="0.5">
      <c r="A7" s="235">
        <v>3</v>
      </c>
      <c r="B7" s="236" t="s">
        <v>3</v>
      </c>
      <c r="C7" s="237">
        <v>373</v>
      </c>
      <c r="D7" s="238">
        <v>411</v>
      </c>
      <c r="E7" s="239">
        <v>356</v>
      </c>
      <c r="F7" s="240">
        <v>984</v>
      </c>
      <c r="G7" s="240">
        <v>969</v>
      </c>
      <c r="H7" s="238">
        <v>864</v>
      </c>
      <c r="I7" s="241">
        <v>916</v>
      </c>
      <c r="J7" s="242">
        <v>900</v>
      </c>
      <c r="K7" s="243">
        <v>989</v>
      </c>
      <c r="L7" s="237">
        <v>909</v>
      </c>
      <c r="M7" s="237">
        <v>1049</v>
      </c>
      <c r="N7" s="237">
        <v>1160</v>
      </c>
      <c r="O7" s="348">
        <v>971</v>
      </c>
      <c r="P7" s="348">
        <v>932</v>
      </c>
      <c r="Q7" s="348">
        <v>1125</v>
      </c>
    </row>
    <row r="8" spans="1:17" ht="21.75" x14ac:dyDescent="0.5">
      <c r="A8" s="235">
        <v>4</v>
      </c>
      <c r="B8" s="236" t="s">
        <v>4</v>
      </c>
      <c r="C8" s="237">
        <v>2</v>
      </c>
      <c r="D8" s="238">
        <v>2</v>
      </c>
      <c r="E8" s="239">
        <v>0</v>
      </c>
      <c r="F8" s="240">
        <v>8</v>
      </c>
      <c r="G8" s="240">
        <v>2</v>
      </c>
      <c r="H8" s="238">
        <v>4</v>
      </c>
      <c r="I8" s="241">
        <v>8</v>
      </c>
      <c r="J8" s="242">
        <v>12</v>
      </c>
      <c r="K8" s="243">
        <v>3</v>
      </c>
      <c r="L8" s="237">
        <v>2</v>
      </c>
      <c r="M8" s="237">
        <v>1</v>
      </c>
      <c r="N8" s="237">
        <v>3</v>
      </c>
      <c r="O8" s="348">
        <v>4</v>
      </c>
      <c r="P8" s="348">
        <v>0</v>
      </c>
      <c r="Q8" s="348">
        <v>5</v>
      </c>
    </row>
    <row r="9" spans="1:17" ht="21.75" x14ac:dyDescent="0.5">
      <c r="A9" s="235">
        <v>5</v>
      </c>
      <c r="B9" s="236" t="s">
        <v>5</v>
      </c>
      <c r="C9" s="237">
        <v>7</v>
      </c>
      <c r="D9" s="238">
        <v>3</v>
      </c>
      <c r="E9" s="239">
        <v>1</v>
      </c>
      <c r="F9" s="240">
        <v>11</v>
      </c>
      <c r="G9" s="240">
        <v>3</v>
      </c>
      <c r="H9" s="238">
        <v>7</v>
      </c>
      <c r="I9" s="241">
        <v>6</v>
      </c>
      <c r="J9" s="242">
        <v>6</v>
      </c>
      <c r="K9" s="243">
        <v>11</v>
      </c>
      <c r="L9" s="237">
        <v>12</v>
      </c>
      <c r="M9" s="237">
        <v>5</v>
      </c>
      <c r="N9" s="237">
        <v>14</v>
      </c>
      <c r="O9" s="348">
        <v>5</v>
      </c>
      <c r="P9" s="348">
        <v>10</v>
      </c>
      <c r="Q9" s="348">
        <v>10</v>
      </c>
    </row>
    <row r="10" spans="1:17" ht="21.75" x14ac:dyDescent="0.5">
      <c r="A10" s="235">
        <v>6</v>
      </c>
      <c r="B10" s="236" t="s">
        <v>6</v>
      </c>
      <c r="C10" s="237">
        <v>182</v>
      </c>
      <c r="D10" s="238">
        <v>140</v>
      </c>
      <c r="E10" s="239">
        <v>727</v>
      </c>
      <c r="F10" s="240">
        <v>708</v>
      </c>
      <c r="G10" s="240">
        <v>820</v>
      </c>
      <c r="H10" s="238">
        <v>727</v>
      </c>
      <c r="I10" s="241">
        <v>822</v>
      </c>
      <c r="J10" s="242">
        <v>1020</v>
      </c>
      <c r="K10" s="243">
        <v>1527</v>
      </c>
      <c r="L10" s="237">
        <v>2495</v>
      </c>
      <c r="M10" s="237">
        <v>894</v>
      </c>
      <c r="N10" s="237">
        <v>1144</v>
      </c>
      <c r="O10" s="348">
        <v>2643</v>
      </c>
      <c r="P10" s="348">
        <v>1359</v>
      </c>
      <c r="Q10" s="348">
        <v>1503</v>
      </c>
    </row>
    <row r="11" spans="1:17" ht="21.75" x14ac:dyDescent="0.5">
      <c r="A11" s="235">
        <v>7</v>
      </c>
      <c r="B11" s="236" t="s">
        <v>7</v>
      </c>
      <c r="C11" s="237">
        <v>76</v>
      </c>
      <c r="D11" s="238">
        <v>46</v>
      </c>
      <c r="E11" s="239">
        <v>30</v>
      </c>
      <c r="F11" s="240">
        <v>125</v>
      </c>
      <c r="G11" s="240">
        <v>168</v>
      </c>
      <c r="H11" s="238">
        <v>147</v>
      </c>
      <c r="I11" s="241">
        <v>144</v>
      </c>
      <c r="J11" s="242">
        <v>151</v>
      </c>
      <c r="K11" s="243">
        <v>193</v>
      </c>
      <c r="L11" s="237">
        <v>283</v>
      </c>
      <c r="M11" s="237">
        <v>274</v>
      </c>
      <c r="N11" s="237">
        <v>308</v>
      </c>
      <c r="O11" s="348">
        <v>326</v>
      </c>
      <c r="P11" s="348">
        <v>331</v>
      </c>
      <c r="Q11" s="348">
        <v>471</v>
      </c>
    </row>
    <row r="12" spans="1:17" ht="21.75" x14ac:dyDescent="0.5">
      <c r="A12" s="235">
        <v>8</v>
      </c>
      <c r="B12" s="236" t="s">
        <v>8</v>
      </c>
      <c r="C12" s="237">
        <v>482</v>
      </c>
      <c r="D12" s="238">
        <v>429</v>
      </c>
      <c r="E12" s="239">
        <v>553</v>
      </c>
      <c r="F12" s="240">
        <v>1514</v>
      </c>
      <c r="G12" s="240">
        <v>1413</v>
      </c>
      <c r="H12" s="238">
        <v>1231</v>
      </c>
      <c r="I12" s="241">
        <v>1475</v>
      </c>
      <c r="J12" s="242">
        <v>1242</v>
      </c>
      <c r="K12" s="243">
        <v>1123</v>
      </c>
      <c r="L12" s="237">
        <v>1158</v>
      </c>
      <c r="M12" s="237">
        <v>1134</v>
      </c>
      <c r="N12" s="237">
        <v>1247</v>
      </c>
      <c r="O12" s="348">
        <v>1006</v>
      </c>
      <c r="P12" s="348">
        <v>877</v>
      </c>
      <c r="Q12" s="348">
        <v>1157</v>
      </c>
    </row>
    <row r="13" spans="1:17" ht="21.75" x14ac:dyDescent="0.5">
      <c r="A13" s="235">
        <v>9</v>
      </c>
      <c r="B13" s="236" t="s">
        <v>9</v>
      </c>
      <c r="C13" s="237">
        <v>169</v>
      </c>
      <c r="D13" s="238">
        <v>155</v>
      </c>
      <c r="E13" s="239">
        <v>143</v>
      </c>
      <c r="F13" s="240">
        <v>108</v>
      </c>
      <c r="G13" s="240">
        <v>106</v>
      </c>
      <c r="H13" s="238">
        <v>73</v>
      </c>
      <c r="I13" s="241">
        <v>40</v>
      </c>
      <c r="J13" s="242">
        <v>70</v>
      </c>
      <c r="K13" s="243">
        <v>30</v>
      </c>
      <c r="L13" s="237">
        <v>54</v>
      </c>
      <c r="M13" s="237">
        <v>34</v>
      </c>
      <c r="N13" s="237">
        <v>55</v>
      </c>
      <c r="O13" s="348">
        <v>35</v>
      </c>
      <c r="P13" s="348">
        <v>0</v>
      </c>
      <c r="Q13" s="348">
        <v>28</v>
      </c>
    </row>
    <row r="14" spans="1:17" ht="21.75" x14ac:dyDescent="0.5">
      <c r="A14" s="235">
        <v>10</v>
      </c>
      <c r="B14" s="236" t="s">
        <v>10</v>
      </c>
      <c r="C14" s="237">
        <v>939</v>
      </c>
      <c r="D14" s="238">
        <v>752</v>
      </c>
      <c r="E14" s="239">
        <v>1692</v>
      </c>
      <c r="F14" s="240">
        <v>3180</v>
      </c>
      <c r="G14" s="240">
        <v>3127</v>
      </c>
      <c r="H14" s="238">
        <v>2587</v>
      </c>
      <c r="I14" s="241">
        <v>3621</v>
      </c>
      <c r="J14" s="242">
        <v>3773</v>
      </c>
      <c r="K14" s="243">
        <v>4722</v>
      </c>
      <c r="L14" s="237">
        <v>5934</v>
      </c>
      <c r="M14" s="237">
        <v>5136</v>
      </c>
      <c r="N14" s="237">
        <v>5875</v>
      </c>
      <c r="O14" s="348">
        <v>6380</v>
      </c>
      <c r="P14" s="348">
        <v>5231</v>
      </c>
      <c r="Q14" s="348">
        <v>5905</v>
      </c>
    </row>
    <row r="15" spans="1:17" ht="21.75" x14ac:dyDescent="0.5">
      <c r="A15" s="235">
        <v>11</v>
      </c>
      <c r="B15" s="236" t="s">
        <v>11</v>
      </c>
      <c r="C15" s="237">
        <v>52</v>
      </c>
      <c r="D15" s="238">
        <v>39</v>
      </c>
      <c r="E15" s="239">
        <v>28</v>
      </c>
      <c r="F15" s="240">
        <v>149</v>
      </c>
      <c r="G15" s="240">
        <v>166</v>
      </c>
      <c r="H15" s="238">
        <v>163</v>
      </c>
      <c r="I15" s="241">
        <v>201</v>
      </c>
      <c r="J15" s="242">
        <v>186</v>
      </c>
      <c r="K15" s="243">
        <v>241</v>
      </c>
      <c r="L15" s="237">
        <v>247</v>
      </c>
      <c r="M15" s="237">
        <v>326</v>
      </c>
      <c r="N15" s="237">
        <v>269</v>
      </c>
      <c r="O15" s="348">
        <v>268</v>
      </c>
      <c r="P15" s="348">
        <v>215</v>
      </c>
      <c r="Q15" s="348">
        <v>301</v>
      </c>
    </row>
    <row r="16" spans="1:17" ht="21.75" x14ac:dyDescent="0.5">
      <c r="A16" s="235">
        <v>12</v>
      </c>
      <c r="B16" s="236" t="s">
        <v>12</v>
      </c>
      <c r="C16" s="237">
        <v>64</v>
      </c>
      <c r="D16" s="238">
        <v>52</v>
      </c>
      <c r="E16" s="239">
        <v>59</v>
      </c>
      <c r="F16" s="240">
        <v>191</v>
      </c>
      <c r="G16" s="240">
        <v>184</v>
      </c>
      <c r="H16" s="238">
        <v>136</v>
      </c>
      <c r="I16" s="241">
        <v>208</v>
      </c>
      <c r="J16" s="242">
        <v>241</v>
      </c>
      <c r="K16" s="243">
        <v>275</v>
      </c>
      <c r="L16" s="237">
        <v>268</v>
      </c>
      <c r="M16" s="237">
        <v>340</v>
      </c>
      <c r="N16" s="237">
        <v>301</v>
      </c>
      <c r="O16" s="348">
        <v>286</v>
      </c>
      <c r="P16" s="348">
        <v>264</v>
      </c>
      <c r="Q16" s="348">
        <v>293</v>
      </c>
    </row>
    <row r="17" spans="1:17" ht="21.75" x14ac:dyDescent="0.5">
      <c r="A17" s="235">
        <v>13</v>
      </c>
      <c r="B17" s="236" t="s">
        <v>13</v>
      </c>
      <c r="C17" s="237">
        <v>15</v>
      </c>
      <c r="D17" s="238">
        <v>28</v>
      </c>
      <c r="E17" s="239">
        <v>32</v>
      </c>
      <c r="F17" s="240">
        <v>755</v>
      </c>
      <c r="G17" s="240">
        <v>818</v>
      </c>
      <c r="H17" s="238">
        <v>848</v>
      </c>
      <c r="I17" s="241">
        <v>897</v>
      </c>
      <c r="J17" s="242">
        <v>780</v>
      </c>
      <c r="K17" s="243">
        <v>867</v>
      </c>
      <c r="L17" s="237">
        <v>881</v>
      </c>
      <c r="M17" s="237">
        <v>807</v>
      </c>
      <c r="N17" s="237">
        <v>850</v>
      </c>
      <c r="O17" s="348">
        <v>614</v>
      </c>
      <c r="P17" s="348">
        <v>402</v>
      </c>
      <c r="Q17" s="348">
        <v>703</v>
      </c>
    </row>
    <row r="18" spans="1:17" ht="21.75" x14ac:dyDescent="0.5">
      <c r="A18" s="235">
        <v>14</v>
      </c>
      <c r="B18" s="236" t="s">
        <v>14</v>
      </c>
      <c r="C18" s="237">
        <v>70</v>
      </c>
      <c r="D18" s="238">
        <v>66</v>
      </c>
      <c r="E18" s="239">
        <v>66</v>
      </c>
      <c r="F18" s="240">
        <v>180</v>
      </c>
      <c r="G18" s="240">
        <v>161</v>
      </c>
      <c r="H18" s="238">
        <v>147</v>
      </c>
      <c r="I18" s="241">
        <v>260</v>
      </c>
      <c r="J18" s="242">
        <v>163</v>
      </c>
      <c r="K18" s="243">
        <v>171</v>
      </c>
      <c r="L18" s="237">
        <v>220</v>
      </c>
      <c r="M18" s="237">
        <v>231</v>
      </c>
      <c r="N18" s="237">
        <v>192</v>
      </c>
      <c r="O18" s="348">
        <v>163</v>
      </c>
      <c r="P18" s="348">
        <v>155</v>
      </c>
      <c r="Q18" s="348">
        <v>192</v>
      </c>
    </row>
    <row r="19" spans="1:17" ht="21.75" x14ac:dyDescent="0.5">
      <c r="A19" s="235">
        <v>15</v>
      </c>
      <c r="B19" s="236" t="s">
        <v>15</v>
      </c>
      <c r="C19" s="237">
        <v>417</v>
      </c>
      <c r="D19" s="238">
        <v>364</v>
      </c>
      <c r="E19" s="239">
        <v>466</v>
      </c>
      <c r="F19" s="240">
        <v>1943</v>
      </c>
      <c r="G19" s="240">
        <v>2132</v>
      </c>
      <c r="H19" s="238">
        <v>2655</v>
      </c>
      <c r="I19" s="241">
        <v>3827</v>
      </c>
      <c r="J19" s="242">
        <v>3837</v>
      </c>
      <c r="K19" s="243">
        <v>6032</v>
      </c>
      <c r="L19" s="237">
        <v>7114</v>
      </c>
      <c r="M19" s="237">
        <v>8698</v>
      </c>
      <c r="N19" s="237">
        <v>10533</v>
      </c>
      <c r="O19" s="348">
        <v>10054</v>
      </c>
      <c r="P19" s="348">
        <v>9350</v>
      </c>
      <c r="Q19" s="348">
        <v>11934</v>
      </c>
    </row>
    <row r="20" spans="1:17" ht="21.75" x14ac:dyDescent="0.5">
      <c r="A20" s="235">
        <v>16</v>
      </c>
      <c r="B20" s="236" t="s">
        <v>16</v>
      </c>
      <c r="C20" s="237">
        <v>88</v>
      </c>
      <c r="D20" s="238">
        <v>94</v>
      </c>
      <c r="E20" s="239">
        <v>116</v>
      </c>
      <c r="F20" s="240">
        <v>359</v>
      </c>
      <c r="G20" s="240">
        <v>323</v>
      </c>
      <c r="H20" s="238">
        <v>288</v>
      </c>
      <c r="I20" s="241">
        <v>437</v>
      </c>
      <c r="J20" s="242">
        <v>442</v>
      </c>
      <c r="K20" s="243">
        <v>462</v>
      </c>
      <c r="L20" s="237">
        <v>581</v>
      </c>
      <c r="M20" s="240">
        <v>745</v>
      </c>
      <c r="N20" s="237">
        <v>813</v>
      </c>
      <c r="O20" s="348">
        <v>888</v>
      </c>
      <c r="P20" s="348">
        <v>841</v>
      </c>
      <c r="Q20" s="348">
        <v>1006</v>
      </c>
    </row>
    <row r="21" spans="1:17" s="224" customFormat="1" ht="21.75" x14ac:dyDescent="0.5">
      <c r="A21" s="244">
        <v>17</v>
      </c>
      <c r="B21" s="245" t="s">
        <v>17</v>
      </c>
      <c r="C21" s="240">
        <v>86</v>
      </c>
      <c r="D21" s="238">
        <v>69</v>
      </c>
      <c r="E21" s="246">
        <v>101</v>
      </c>
      <c r="F21" s="240">
        <v>319</v>
      </c>
      <c r="G21" s="240">
        <v>282</v>
      </c>
      <c r="H21" s="238">
        <v>345</v>
      </c>
      <c r="I21" s="241">
        <v>470</v>
      </c>
      <c r="J21" s="242">
        <v>377</v>
      </c>
      <c r="K21" s="243">
        <v>548</v>
      </c>
      <c r="L21" s="240">
        <v>581</v>
      </c>
      <c r="M21" s="237">
        <v>634</v>
      </c>
      <c r="N21" s="240">
        <v>705</v>
      </c>
      <c r="O21" s="348">
        <v>619</v>
      </c>
      <c r="P21" s="348">
        <v>607</v>
      </c>
      <c r="Q21" s="348">
        <v>830</v>
      </c>
    </row>
    <row r="22" spans="1:17" ht="21.75" x14ac:dyDescent="0.5">
      <c r="A22" s="235">
        <v>18</v>
      </c>
      <c r="B22" s="236" t="s">
        <v>18</v>
      </c>
      <c r="C22" s="237">
        <v>2145</v>
      </c>
      <c r="D22" s="238">
        <v>2231</v>
      </c>
      <c r="E22" s="239">
        <v>2411</v>
      </c>
      <c r="F22" s="240">
        <v>4939</v>
      </c>
      <c r="G22" s="240">
        <v>4920</v>
      </c>
      <c r="H22" s="238">
        <v>5252</v>
      </c>
      <c r="I22" s="241">
        <v>7254</v>
      </c>
      <c r="J22" s="242">
        <v>7388</v>
      </c>
      <c r="K22" s="243">
        <v>8650</v>
      </c>
      <c r="L22" s="237">
        <v>8697</v>
      </c>
      <c r="M22" s="237">
        <v>9041</v>
      </c>
      <c r="N22" s="237">
        <v>10106</v>
      </c>
      <c r="O22" s="348">
        <v>9101</v>
      </c>
      <c r="P22" s="348">
        <v>8637</v>
      </c>
      <c r="Q22" s="348">
        <v>10682</v>
      </c>
    </row>
    <row r="23" spans="1:17" ht="21.75" x14ac:dyDescent="0.5">
      <c r="A23" s="235">
        <v>19</v>
      </c>
      <c r="B23" s="236" t="s">
        <v>19</v>
      </c>
      <c r="C23" s="237">
        <v>287</v>
      </c>
      <c r="D23" s="238">
        <v>288</v>
      </c>
      <c r="E23" s="239">
        <v>335</v>
      </c>
      <c r="F23" s="240">
        <v>2662</v>
      </c>
      <c r="G23" s="240">
        <v>3246</v>
      </c>
      <c r="H23" s="238">
        <v>4950</v>
      </c>
      <c r="I23" s="241">
        <v>8024</v>
      </c>
      <c r="J23" s="242">
        <v>7304</v>
      </c>
      <c r="K23" s="243">
        <v>13338</v>
      </c>
      <c r="L23" s="237">
        <v>16506</v>
      </c>
      <c r="M23" s="237">
        <v>18682</v>
      </c>
      <c r="N23" s="237">
        <v>26884</v>
      </c>
      <c r="O23" s="348">
        <v>26137</v>
      </c>
      <c r="P23" s="348">
        <v>26344</v>
      </c>
      <c r="Q23" s="348">
        <v>35250</v>
      </c>
    </row>
    <row r="24" spans="1:17" ht="21.75" x14ac:dyDescent="0.5">
      <c r="A24" s="235">
        <v>20</v>
      </c>
      <c r="B24" s="236" t="s">
        <v>20</v>
      </c>
      <c r="C24" s="237">
        <v>9</v>
      </c>
      <c r="D24" s="238">
        <v>17</v>
      </c>
      <c r="E24" s="239">
        <v>16</v>
      </c>
      <c r="F24" s="240">
        <v>69</v>
      </c>
      <c r="G24" s="240">
        <v>59</v>
      </c>
      <c r="H24" s="238">
        <v>74</v>
      </c>
      <c r="I24" s="241">
        <v>116</v>
      </c>
      <c r="J24" s="242">
        <v>79</v>
      </c>
      <c r="K24" s="243">
        <v>103</v>
      </c>
      <c r="L24" s="237">
        <v>102</v>
      </c>
      <c r="M24" s="237">
        <v>98</v>
      </c>
      <c r="N24" s="237">
        <v>176</v>
      </c>
      <c r="O24" s="348">
        <v>164</v>
      </c>
      <c r="P24" s="348">
        <v>220</v>
      </c>
      <c r="Q24" s="348">
        <v>227</v>
      </c>
    </row>
    <row r="25" spans="1:17" ht="21.75" x14ac:dyDescent="0.5">
      <c r="A25" s="235">
        <v>21</v>
      </c>
      <c r="B25" s="236" t="s">
        <v>21</v>
      </c>
      <c r="C25" s="237">
        <v>108</v>
      </c>
      <c r="D25" s="238">
        <v>89</v>
      </c>
      <c r="E25" s="239">
        <v>116</v>
      </c>
      <c r="F25" s="240">
        <v>369</v>
      </c>
      <c r="G25" s="240">
        <v>337</v>
      </c>
      <c r="H25" s="238">
        <v>317</v>
      </c>
      <c r="I25" s="241">
        <v>543</v>
      </c>
      <c r="J25" s="242">
        <v>466</v>
      </c>
      <c r="K25" s="243">
        <v>443</v>
      </c>
      <c r="L25" s="237">
        <v>483</v>
      </c>
      <c r="M25" s="237">
        <v>523</v>
      </c>
      <c r="N25" s="237">
        <v>679</v>
      </c>
      <c r="O25" s="348">
        <v>656</v>
      </c>
      <c r="P25" s="348">
        <v>693</v>
      </c>
      <c r="Q25" s="348">
        <v>993</v>
      </c>
    </row>
    <row r="26" spans="1:17" ht="21.75" x14ac:dyDescent="0.5">
      <c r="A26" s="235">
        <v>22</v>
      </c>
      <c r="B26" s="236" t="s">
        <v>22</v>
      </c>
      <c r="C26" s="237">
        <v>34</v>
      </c>
      <c r="D26" s="238">
        <v>28</v>
      </c>
      <c r="E26" s="239">
        <v>39</v>
      </c>
      <c r="F26" s="240">
        <v>162</v>
      </c>
      <c r="G26" s="240">
        <v>147</v>
      </c>
      <c r="H26" s="238">
        <v>142</v>
      </c>
      <c r="I26" s="241">
        <v>191</v>
      </c>
      <c r="J26" s="242">
        <v>151</v>
      </c>
      <c r="K26" s="243">
        <v>184</v>
      </c>
      <c r="L26" s="237">
        <v>233</v>
      </c>
      <c r="M26" s="237">
        <v>227</v>
      </c>
      <c r="N26" s="237">
        <v>303</v>
      </c>
      <c r="O26" s="348">
        <v>271</v>
      </c>
      <c r="P26" s="348">
        <v>226</v>
      </c>
      <c r="Q26" s="348">
        <v>265</v>
      </c>
    </row>
    <row r="27" spans="1:17" ht="21.75" x14ac:dyDescent="0.5">
      <c r="A27" s="235">
        <v>23</v>
      </c>
      <c r="B27" s="236" t="s">
        <v>23</v>
      </c>
      <c r="C27" s="237">
        <v>13</v>
      </c>
      <c r="D27" s="238">
        <v>26</v>
      </c>
      <c r="E27" s="239">
        <v>14</v>
      </c>
      <c r="F27" s="240">
        <v>81</v>
      </c>
      <c r="G27" s="240">
        <v>96</v>
      </c>
      <c r="H27" s="238">
        <v>101</v>
      </c>
      <c r="I27" s="241">
        <v>86</v>
      </c>
      <c r="J27" s="242">
        <v>133</v>
      </c>
      <c r="K27" s="243">
        <v>158</v>
      </c>
      <c r="L27" s="237">
        <v>167</v>
      </c>
      <c r="M27" s="237">
        <v>152</v>
      </c>
      <c r="N27" s="237">
        <v>288</v>
      </c>
      <c r="O27" s="348">
        <v>275</v>
      </c>
      <c r="P27" s="348">
        <v>209</v>
      </c>
      <c r="Q27" s="348">
        <v>318</v>
      </c>
    </row>
    <row r="28" spans="1:17" ht="21.75" x14ac:dyDescent="0.5">
      <c r="A28" s="235">
        <v>24</v>
      </c>
      <c r="B28" s="236" t="s">
        <v>24</v>
      </c>
      <c r="C28" s="237">
        <v>503</v>
      </c>
      <c r="D28" s="238">
        <v>482</v>
      </c>
      <c r="E28" s="239">
        <v>515</v>
      </c>
      <c r="F28" s="240">
        <v>1091</v>
      </c>
      <c r="G28" s="240">
        <v>793</v>
      </c>
      <c r="H28" s="238">
        <v>680</v>
      </c>
      <c r="I28" s="241">
        <v>746</v>
      </c>
      <c r="J28" s="242">
        <v>653</v>
      </c>
      <c r="K28" s="243">
        <v>566</v>
      </c>
      <c r="L28" s="237">
        <v>559</v>
      </c>
      <c r="M28" s="237">
        <v>537</v>
      </c>
      <c r="N28" s="237">
        <v>527</v>
      </c>
      <c r="O28" s="348">
        <v>470</v>
      </c>
      <c r="P28" s="348">
        <v>289</v>
      </c>
      <c r="Q28" s="348">
        <v>412</v>
      </c>
    </row>
    <row r="29" spans="1:17" ht="21.75" x14ac:dyDescent="0.5">
      <c r="A29" s="235">
        <v>25</v>
      </c>
      <c r="B29" s="236" t="s">
        <v>25</v>
      </c>
      <c r="C29" s="237">
        <v>0</v>
      </c>
      <c r="D29" s="238">
        <v>17</v>
      </c>
      <c r="E29" s="239">
        <v>19</v>
      </c>
      <c r="F29" s="240">
        <v>13</v>
      </c>
      <c r="G29" s="240">
        <v>15</v>
      </c>
      <c r="H29" s="238">
        <v>21</v>
      </c>
      <c r="I29" s="241">
        <v>18</v>
      </c>
      <c r="J29" s="242">
        <v>19</v>
      </c>
      <c r="K29" s="243">
        <v>17</v>
      </c>
      <c r="L29" s="237">
        <v>14</v>
      </c>
      <c r="M29" s="237">
        <v>31</v>
      </c>
      <c r="N29" s="237">
        <v>31</v>
      </c>
      <c r="O29" s="348">
        <v>37</v>
      </c>
      <c r="P29" s="348">
        <v>26</v>
      </c>
      <c r="Q29" s="348">
        <v>30</v>
      </c>
    </row>
    <row r="30" spans="1:17" ht="21.75" x14ac:dyDescent="0.5">
      <c r="A30" s="235">
        <v>26</v>
      </c>
      <c r="B30" s="236" t="s">
        <v>26</v>
      </c>
      <c r="C30" s="237">
        <v>106</v>
      </c>
      <c r="D30" s="238">
        <v>196</v>
      </c>
      <c r="E30" s="239">
        <v>196</v>
      </c>
      <c r="F30" s="240">
        <v>400</v>
      </c>
      <c r="G30" s="240">
        <v>423</v>
      </c>
      <c r="H30" s="238">
        <v>466</v>
      </c>
      <c r="I30" s="241">
        <v>523</v>
      </c>
      <c r="J30" s="242">
        <v>564</v>
      </c>
      <c r="K30" s="243">
        <v>698</v>
      </c>
      <c r="L30" s="237">
        <v>737</v>
      </c>
      <c r="M30" s="237">
        <v>761</v>
      </c>
      <c r="N30" s="237">
        <v>861</v>
      </c>
      <c r="O30" s="348">
        <v>890</v>
      </c>
      <c r="P30" s="348">
        <v>789</v>
      </c>
      <c r="Q30" s="348">
        <v>849</v>
      </c>
    </row>
    <row r="31" spans="1:17" ht="21.75" x14ac:dyDescent="0.5">
      <c r="A31" s="235">
        <v>27</v>
      </c>
      <c r="B31" s="236" t="s">
        <v>27</v>
      </c>
      <c r="C31" s="237">
        <v>241</v>
      </c>
      <c r="D31" s="238">
        <v>262</v>
      </c>
      <c r="E31" s="239">
        <v>450</v>
      </c>
      <c r="F31" s="240">
        <v>1665</v>
      </c>
      <c r="G31" s="240">
        <v>1608</v>
      </c>
      <c r="H31" s="238">
        <v>1690</v>
      </c>
      <c r="I31" s="241">
        <v>1879</v>
      </c>
      <c r="J31" s="242">
        <v>1649</v>
      </c>
      <c r="K31" s="243">
        <v>1888</v>
      </c>
      <c r="L31" s="237">
        <v>2101</v>
      </c>
      <c r="M31" s="237">
        <v>2047</v>
      </c>
      <c r="N31" s="237">
        <v>2471</v>
      </c>
      <c r="O31" s="348">
        <v>2151</v>
      </c>
      <c r="P31" s="348">
        <v>1769</v>
      </c>
      <c r="Q31" s="348">
        <v>2377</v>
      </c>
    </row>
    <row r="32" spans="1:17" ht="21.75" x14ac:dyDescent="0.5">
      <c r="A32" s="235">
        <v>28</v>
      </c>
      <c r="B32" s="236" t="s">
        <v>28</v>
      </c>
      <c r="C32" s="237">
        <v>1634</v>
      </c>
      <c r="D32" s="238">
        <v>747</v>
      </c>
      <c r="E32" s="239">
        <v>1615</v>
      </c>
      <c r="F32" s="240">
        <v>2797</v>
      </c>
      <c r="G32" s="240">
        <v>2899</v>
      </c>
      <c r="H32" s="238">
        <v>3131</v>
      </c>
      <c r="I32" s="241">
        <v>3301</v>
      </c>
      <c r="J32" s="242">
        <v>3909</v>
      </c>
      <c r="K32" s="243">
        <v>5237</v>
      </c>
      <c r="L32" s="237">
        <v>5043</v>
      </c>
      <c r="M32" s="237">
        <v>4720</v>
      </c>
      <c r="N32" s="237">
        <v>4447</v>
      </c>
      <c r="O32" s="348">
        <v>4794</v>
      </c>
      <c r="P32" s="348">
        <v>5033</v>
      </c>
      <c r="Q32" s="348">
        <v>8232</v>
      </c>
    </row>
    <row r="33" spans="1:17" ht="21.75" x14ac:dyDescent="0.5">
      <c r="A33" s="235">
        <v>29</v>
      </c>
      <c r="B33" s="236" t="s">
        <v>29</v>
      </c>
      <c r="C33" s="237">
        <v>14</v>
      </c>
      <c r="D33" s="238">
        <v>26</v>
      </c>
      <c r="E33" s="239">
        <v>125</v>
      </c>
      <c r="F33" s="240">
        <v>519</v>
      </c>
      <c r="G33" s="240">
        <v>555</v>
      </c>
      <c r="H33" s="238">
        <v>565</v>
      </c>
      <c r="I33" s="241">
        <v>789</v>
      </c>
      <c r="J33" s="242">
        <v>663</v>
      </c>
      <c r="K33" s="243">
        <v>783</v>
      </c>
      <c r="L33" s="237">
        <v>1099</v>
      </c>
      <c r="M33" s="237">
        <v>1116</v>
      </c>
      <c r="N33" s="237">
        <v>995</v>
      </c>
      <c r="O33" s="348">
        <v>885</v>
      </c>
      <c r="P33" s="348">
        <v>674</v>
      </c>
      <c r="Q33" s="348">
        <v>759</v>
      </c>
    </row>
    <row r="34" spans="1:17" ht="21.75" x14ac:dyDescent="0.5">
      <c r="A34" s="235">
        <v>30</v>
      </c>
      <c r="B34" s="236" t="s">
        <v>30</v>
      </c>
      <c r="C34" s="237">
        <v>1</v>
      </c>
      <c r="D34" s="238">
        <v>3</v>
      </c>
      <c r="E34" s="239">
        <v>194</v>
      </c>
      <c r="F34" s="240">
        <v>179</v>
      </c>
      <c r="G34" s="240">
        <v>3</v>
      </c>
      <c r="H34" s="238">
        <v>1</v>
      </c>
      <c r="I34" s="241">
        <v>2</v>
      </c>
      <c r="J34" s="242">
        <v>10</v>
      </c>
      <c r="K34" s="243">
        <v>11</v>
      </c>
      <c r="L34" s="237">
        <v>5</v>
      </c>
      <c r="M34" s="237">
        <v>7</v>
      </c>
      <c r="N34" s="237">
        <v>5</v>
      </c>
      <c r="O34" s="348">
        <v>3</v>
      </c>
      <c r="P34" s="348">
        <v>0</v>
      </c>
      <c r="Q34" s="348">
        <v>0</v>
      </c>
    </row>
    <row r="35" spans="1:17" ht="21.75" x14ac:dyDescent="0.5">
      <c r="A35" s="235">
        <v>31</v>
      </c>
      <c r="B35" s="236" t="s">
        <v>31</v>
      </c>
      <c r="C35" s="237">
        <v>47</v>
      </c>
      <c r="D35" s="238">
        <v>34</v>
      </c>
      <c r="E35" s="239">
        <v>16</v>
      </c>
      <c r="F35" s="240">
        <v>113</v>
      </c>
      <c r="G35" s="240">
        <v>67</v>
      </c>
      <c r="H35" s="238">
        <v>212</v>
      </c>
      <c r="I35" s="241">
        <v>90</v>
      </c>
      <c r="J35" s="242">
        <v>89</v>
      </c>
      <c r="K35" s="243">
        <v>94</v>
      </c>
      <c r="L35" s="237">
        <v>101</v>
      </c>
      <c r="M35" s="237">
        <v>144</v>
      </c>
      <c r="N35" s="237">
        <v>92</v>
      </c>
      <c r="O35" s="348">
        <v>136</v>
      </c>
      <c r="P35" s="348">
        <v>99</v>
      </c>
      <c r="Q35" s="348">
        <v>145</v>
      </c>
    </row>
    <row r="36" spans="1:17" ht="21.75" x14ac:dyDescent="0.5">
      <c r="A36" s="235">
        <v>32</v>
      </c>
      <c r="B36" s="236" t="s">
        <v>32</v>
      </c>
      <c r="C36" s="237">
        <v>2251</v>
      </c>
      <c r="D36" s="238">
        <v>2263</v>
      </c>
      <c r="E36" s="239">
        <v>2563</v>
      </c>
      <c r="F36" s="240">
        <v>5197</v>
      </c>
      <c r="G36" s="240">
        <v>5316</v>
      </c>
      <c r="H36" s="238">
        <v>6100</v>
      </c>
      <c r="I36" s="241">
        <v>9624</v>
      </c>
      <c r="J36" s="242">
        <v>9227</v>
      </c>
      <c r="K36" s="243">
        <v>11904</v>
      </c>
      <c r="L36" s="237">
        <v>12173</v>
      </c>
      <c r="M36" s="237">
        <v>12748</v>
      </c>
      <c r="N36" s="237">
        <v>15110</v>
      </c>
      <c r="O36" s="348">
        <v>14298</v>
      </c>
      <c r="P36" s="348">
        <v>13870</v>
      </c>
      <c r="Q36" s="348">
        <v>16848</v>
      </c>
    </row>
    <row r="37" spans="1:17" ht="21.75" x14ac:dyDescent="0.5">
      <c r="A37" s="235">
        <v>33</v>
      </c>
      <c r="B37" s="236" t="s">
        <v>33</v>
      </c>
      <c r="C37" s="237">
        <v>442</v>
      </c>
      <c r="D37" s="238">
        <v>428</v>
      </c>
      <c r="E37" s="239">
        <v>604</v>
      </c>
      <c r="F37" s="240">
        <v>2226</v>
      </c>
      <c r="G37" s="240">
        <v>2492</v>
      </c>
      <c r="H37" s="238">
        <v>1994</v>
      </c>
      <c r="I37" s="241">
        <v>2693</v>
      </c>
      <c r="J37" s="242">
        <v>2755</v>
      </c>
      <c r="K37" s="243">
        <v>3845</v>
      </c>
      <c r="L37" s="237">
        <v>3855</v>
      </c>
      <c r="M37" s="237">
        <v>3914</v>
      </c>
      <c r="N37" s="237">
        <v>4130</v>
      </c>
      <c r="O37" s="348">
        <v>3955</v>
      </c>
      <c r="P37" s="348">
        <v>3714</v>
      </c>
      <c r="Q37" s="348">
        <v>3950</v>
      </c>
    </row>
    <row r="38" spans="1:17" ht="21.75" x14ac:dyDescent="0.5">
      <c r="A38" s="235">
        <v>34</v>
      </c>
      <c r="B38" s="236" t="s">
        <v>34</v>
      </c>
      <c r="C38" s="237">
        <v>764</v>
      </c>
      <c r="D38" s="238">
        <v>771</v>
      </c>
      <c r="E38" s="239">
        <v>962</v>
      </c>
      <c r="F38" s="240">
        <v>2835</v>
      </c>
      <c r="G38" s="240">
        <v>2654</v>
      </c>
      <c r="H38" s="238">
        <v>2707</v>
      </c>
      <c r="I38" s="241">
        <v>3517</v>
      </c>
      <c r="J38" s="242">
        <v>3707</v>
      </c>
      <c r="K38" s="243">
        <v>4653</v>
      </c>
      <c r="L38" s="237">
        <v>4867</v>
      </c>
      <c r="M38" s="237">
        <v>4869</v>
      </c>
      <c r="N38" s="237">
        <v>5248</v>
      </c>
      <c r="O38" s="348">
        <v>5461</v>
      </c>
      <c r="P38" s="348">
        <v>5043</v>
      </c>
      <c r="Q38" s="348">
        <v>5756</v>
      </c>
    </row>
    <row r="39" spans="1:17" ht="21.75" x14ac:dyDescent="0.5">
      <c r="A39" s="235">
        <v>35</v>
      </c>
      <c r="B39" s="236" t="s">
        <v>35</v>
      </c>
      <c r="C39" s="237">
        <v>495</v>
      </c>
      <c r="D39" s="238">
        <v>406</v>
      </c>
      <c r="E39" s="239">
        <v>482</v>
      </c>
      <c r="F39" s="240">
        <v>2131</v>
      </c>
      <c r="G39" s="240">
        <v>2274</v>
      </c>
      <c r="H39" s="238">
        <v>2042</v>
      </c>
      <c r="I39" s="241">
        <v>2817</v>
      </c>
      <c r="J39" s="242">
        <v>2683</v>
      </c>
      <c r="K39" s="243">
        <v>3154</v>
      </c>
      <c r="L39" s="237">
        <v>3079</v>
      </c>
      <c r="M39" s="237">
        <v>3110</v>
      </c>
      <c r="N39" s="237">
        <v>3590</v>
      </c>
      <c r="O39" s="348">
        <v>3238</v>
      </c>
      <c r="P39" s="348">
        <v>2837</v>
      </c>
      <c r="Q39" s="348">
        <v>3685</v>
      </c>
    </row>
    <row r="40" spans="1:17" ht="21.75" x14ac:dyDescent="0.5">
      <c r="A40" s="235">
        <v>36</v>
      </c>
      <c r="B40" s="236" t="s">
        <v>36</v>
      </c>
      <c r="C40" s="237">
        <v>323</v>
      </c>
      <c r="D40" s="238">
        <v>332</v>
      </c>
      <c r="E40" s="239">
        <v>278</v>
      </c>
      <c r="F40" s="240">
        <v>609</v>
      </c>
      <c r="G40" s="240">
        <v>613</v>
      </c>
      <c r="H40" s="238">
        <v>670</v>
      </c>
      <c r="I40" s="241">
        <v>840</v>
      </c>
      <c r="J40" s="242">
        <v>911</v>
      </c>
      <c r="K40" s="243">
        <v>1105</v>
      </c>
      <c r="L40" s="237">
        <v>1108</v>
      </c>
      <c r="M40" s="237">
        <v>1002</v>
      </c>
      <c r="N40" s="237">
        <v>1167</v>
      </c>
      <c r="O40" s="348">
        <v>1187</v>
      </c>
      <c r="P40" s="348">
        <v>1067</v>
      </c>
      <c r="Q40" s="348">
        <v>1248</v>
      </c>
    </row>
    <row r="41" spans="1:17" ht="21.75" x14ac:dyDescent="0.5">
      <c r="A41" s="235">
        <v>37</v>
      </c>
      <c r="B41" s="236" t="s">
        <v>37</v>
      </c>
      <c r="C41" s="237">
        <v>2050</v>
      </c>
      <c r="D41" s="238">
        <v>1737</v>
      </c>
      <c r="E41" s="239">
        <v>2137</v>
      </c>
      <c r="F41" s="240">
        <v>3303</v>
      </c>
      <c r="G41" s="240">
        <v>3238</v>
      </c>
      <c r="H41" s="238">
        <v>2805</v>
      </c>
      <c r="I41" s="241">
        <v>3918</v>
      </c>
      <c r="J41" s="242">
        <v>3560</v>
      </c>
      <c r="K41" s="243">
        <v>4077</v>
      </c>
      <c r="L41" s="237">
        <v>4350</v>
      </c>
      <c r="M41" s="237">
        <v>4493</v>
      </c>
      <c r="N41" s="237">
        <v>4548</v>
      </c>
      <c r="O41" s="348">
        <v>4113</v>
      </c>
      <c r="P41" s="348">
        <v>3418</v>
      </c>
      <c r="Q41" s="348">
        <v>3665</v>
      </c>
    </row>
    <row r="42" spans="1:17" ht="21.75" x14ac:dyDescent="0.5">
      <c r="A42" s="235">
        <v>38</v>
      </c>
      <c r="B42" s="236" t="s">
        <v>38</v>
      </c>
      <c r="C42" s="237">
        <v>82</v>
      </c>
      <c r="D42" s="238">
        <v>57</v>
      </c>
      <c r="E42" s="239">
        <v>63</v>
      </c>
      <c r="F42" s="240">
        <v>90</v>
      </c>
      <c r="G42" s="240">
        <v>82</v>
      </c>
      <c r="H42" s="238">
        <v>97</v>
      </c>
      <c r="I42" s="241">
        <v>72</v>
      </c>
      <c r="J42" s="242">
        <v>103</v>
      </c>
      <c r="K42" s="243">
        <v>197</v>
      </c>
      <c r="L42" s="237">
        <v>117</v>
      </c>
      <c r="M42" s="237">
        <v>452</v>
      </c>
      <c r="N42" s="237">
        <v>654</v>
      </c>
      <c r="O42" s="348">
        <v>332</v>
      </c>
      <c r="P42" s="348">
        <v>376</v>
      </c>
      <c r="Q42" s="348">
        <v>339</v>
      </c>
    </row>
    <row r="43" spans="1:17" ht="21.75" x14ac:dyDescent="0.5">
      <c r="A43" s="235">
        <v>39</v>
      </c>
      <c r="B43" s="236" t="s">
        <v>39</v>
      </c>
      <c r="C43" s="237">
        <v>1240</v>
      </c>
      <c r="D43" s="238">
        <v>664</v>
      </c>
      <c r="E43" s="239">
        <v>968</v>
      </c>
      <c r="F43" s="240">
        <v>3236</v>
      </c>
      <c r="G43" s="240">
        <v>3639</v>
      </c>
      <c r="H43" s="238">
        <v>2601</v>
      </c>
      <c r="I43" s="241">
        <v>2988</v>
      </c>
      <c r="J43" s="242">
        <v>3044</v>
      </c>
      <c r="K43" s="243">
        <v>3864</v>
      </c>
      <c r="L43" s="237">
        <v>3487</v>
      </c>
      <c r="M43" s="237">
        <v>3511</v>
      </c>
      <c r="N43" s="237">
        <v>4769</v>
      </c>
      <c r="O43" s="348">
        <v>4780</v>
      </c>
      <c r="P43" s="348">
        <v>4415</v>
      </c>
      <c r="Q43" s="348">
        <v>5283</v>
      </c>
    </row>
    <row r="44" spans="1:17" ht="21.75" x14ac:dyDescent="0.5">
      <c r="A44" s="235">
        <v>40</v>
      </c>
      <c r="B44" s="236" t="s">
        <v>40</v>
      </c>
      <c r="C44" s="237">
        <v>957</v>
      </c>
      <c r="D44" s="238">
        <v>800</v>
      </c>
      <c r="E44" s="239">
        <v>1001</v>
      </c>
      <c r="F44" s="240">
        <v>2450</v>
      </c>
      <c r="G44" s="240">
        <v>2490</v>
      </c>
      <c r="H44" s="238">
        <v>2027</v>
      </c>
      <c r="I44" s="241">
        <v>2294</v>
      </c>
      <c r="J44" s="242">
        <v>2565</v>
      </c>
      <c r="K44" s="243">
        <v>3042</v>
      </c>
      <c r="L44" s="237">
        <v>3150</v>
      </c>
      <c r="M44" s="237">
        <v>3382</v>
      </c>
      <c r="N44" s="237">
        <v>3212</v>
      </c>
      <c r="O44" s="348">
        <v>3322</v>
      </c>
      <c r="P44" s="348">
        <v>3123</v>
      </c>
      <c r="Q44" s="348">
        <v>3492</v>
      </c>
    </row>
    <row r="45" spans="1:17" ht="21.75" x14ac:dyDescent="0.5">
      <c r="A45" s="235">
        <v>41</v>
      </c>
      <c r="B45" s="236" t="s">
        <v>41</v>
      </c>
      <c r="C45" s="237">
        <v>1422</v>
      </c>
      <c r="D45" s="238">
        <v>1347</v>
      </c>
      <c r="E45" s="239">
        <v>1561</v>
      </c>
      <c r="F45" s="240">
        <v>2033</v>
      </c>
      <c r="G45" s="240">
        <v>2023</v>
      </c>
      <c r="H45" s="238">
        <v>1824</v>
      </c>
      <c r="I45" s="241">
        <v>1933</v>
      </c>
      <c r="J45" s="242">
        <v>2073</v>
      </c>
      <c r="K45" s="243">
        <v>2024</v>
      </c>
      <c r="L45" s="237">
        <v>1931</v>
      </c>
      <c r="M45" s="237">
        <v>2110</v>
      </c>
      <c r="N45" s="237">
        <v>2223</v>
      </c>
      <c r="O45" s="348">
        <v>2050</v>
      </c>
      <c r="P45" s="348">
        <v>1625</v>
      </c>
      <c r="Q45" s="348">
        <v>1879</v>
      </c>
    </row>
    <row r="46" spans="1:17" ht="21.75" x14ac:dyDescent="0.5">
      <c r="A46" s="235">
        <v>42</v>
      </c>
      <c r="B46" s="236" t="s">
        <v>42</v>
      </c>
      <c r="C46" s="237">
        <v>820</v>
      </c>
      <c r="D46" s="238">
        <v>690</v>
      </c>
      <c r="E46" s="239">
        <v>1000</v>
      </c>
      <c r="F46" s="240">
        <v>2916</v>
      </c>
      <c r="G46" s="240">
        <v>3065</v>
      </c>
      <c r="H46" s="238">
        <v>3074</v>
      </c>
      <c r="I46" s="241">
        <v>4418</v>
      </c>
      <c r="J46" s="242">
        <v>4278</v>
      </c>
      <c r="K46" s="243">
        <v>5555</v>
      </c>
      <c r="L46" s="237">
        <v>5598</v>
      </c>
      <c r="M46" s="237">
        <v>4939</v>
      </c>
      <c r="N46" s="237">
        <v>6137</v>
      </c>
      <c r="O46" s="348">
        <v>6191</v>
      </c>
      <c r="P46" s="348">
        <v>5657</v>
      </c>
      <c r="Q46" s="348">
        <v>7282</v>
      </c>
    </row>
    <row r="47" spans="1:17" ht="21.75" x14ac:dyDescent="0.5">
      <c r="A47" s="235">
        <v>43</v>
      </c>
      <c r="B47" s="236" t="s">
        <v>43</v>
      </c>
      <c r="C47" s="237">
        <v>1432</v>
      </c>
      <c r="D47" s="238">
        <v>1210</v>
      </c>
      <c r="E47" s="239">
        <v>1471</v>
      </c>
      <c r="F47" s="240">
        <v>2018</v>
      </c>
      <c r="G47" s="240">
        <v>1702</v>
      </c>
      <c r="H47" s="238">
        <v>1375</v>
      </c>
      <c r="I47" s="241">
        <v>1599</v>
      </c>
      <c r="J47" s="242">
        <v>1341</v>
      </c>
      <c r="K47" s="243">
        <v>1649</v>
      </c>
      <c r="L47" s="237">
        <v>1756</v>
      </c>
      <c r="M47" s="237">
        <v>1453</v>
      </c>
      <c r="N47" s="237">
        <v>1113</v>
      </c>
      <c r="O47" s="348">
        <v>821</v>
      </c>
      <c r="P47" s="348">
        <v>643</v>
      </c>
      <c r="Q47" s="348">
        <v>788</v>
      </c>
    </row>
    <row r="48" spans="1:17" ht="21.75" x14ac:dyDescent="0.5">
      <c r="A48" s="235">
        <v>44</v>
      </c>
      <c r="B48" s="236" t="s">
        <v>44</v>
      </c>
      <c r="C48" s="237">
        <v>298</v>
      </c>
      <c r="D48" s="238">
        <v>403</v>
      </c>
      <c r="E48" s="239">
        <v>405</v>
      </c>
      <c r="F48" s="240">
        <v>1411</v>
      </c>
      <c r="G48" s="240">
        <v>1305</v>
      </c>
      <c r="H48" s="238">
        <v>1053</v>
      </c>
      <c r="I48" s="241">
        <v>1257</v>
      </c>
      <c r="J48" s="242">
        <v>1249</v>
      </c>
      <c r="K48" s="243">
        <v>1469</v>
      </c>
      <c r="L48" s="237">
        <v>1424</v>
      </c>
      <c r="M48" s="237">
        <v>1425</v>
      </c>
      <c r="N48" s="237">
        <v>1279</v>
      </c>
      <c r="O48" s="348">
        <v>1063</v>
      </c>
      <c r="P48" s="348">
        <v>821</v>
      </c>
      <c r="Q48" s="348">
        <v>1144</v>
      </c>
    </row>
    <row r="49" spans="1:17" ht="21.75" x14ac:dyDescent="0.5">
      <c r="A49" s="235">
        <v>45</v>
      </c>
      <c r="B49" s="236" t="s">
        <v>45</v>
      </c>
      <c r="C49" s="237">
        <v>65</v>
      </c>
      <c r="D49" s="238">
        <v>70</v>
      </c>
      <c r="E49" s="239">
        <v>74</v>
      </c>
      <c r="F49" s="240">
        <v>415</v>
      </c>
      <c r="G49" s="240">
        <v>392</v>
      </c>
      <c r="H49" s="238">
        <v>326</v>
      </c>
      <c r="I49" s="241">
        <v>463</v>
      </c>
      <c r="J49" s="242">
        <v>505</v>
      </c>
      <c r="K49" s="243">
        <v>590</v>
      </c>
      <c r="L49" s="237">
        <v>488</v>
      </c>
      <c r="M49" s="237">
        <v>507</v>
      </c>
      <c r="N49" s="237">
        <v>583</v>
      </c>
      <c r="O49" s="348">
        <v>455</v>
      </c>
      <c r="P49" s="348">
        <v>363</v>
      </c>
      <c r="Q49" s="348">
        <v>525</v>
      </c>
    </row>
    <row r="50" spans="1:17" ht="21.75" x14ac:dyDescent="0.5">
      <c r="A50" s="235">
        <v>46</v>
      </c>
      <c r="B50" s="236" t="s">
        <v>46</v>
      </c>
      <c r="C50" s="237">
        <v>63</v>
      </c>
      <c r="D50" s="238">
        <v>74</v>
      </c>
      <c r="E50" s="239">
        <v>91</v>
      </c>
      <c r="F50" s="240">
        <v>273</v>
      </c>
      <c r="G50" s="240">
        <v>225</v>
      </c>
      <c r="H50" s="238">
        <v>161</v>
      </c>
      <c r="I50" s="241">
        <v>171</v>
      </c>
      <c r="J50" s="242">
        <v>205</v>
      </c>
      <c r="K50" s="243">
        <v>160</v>
      </c>
      <c r="L50" s="237">
        <v>118</v>
      </c>
      <c r="M50" s="237">
        <v>99</v>
      </c>
      <c r="N50" s="237">
        <v>108</v>
      </c>
      <c r="O50" s="348">
        <v>85</v>
      </c>
      <c r="P50" s="348">
        <v>54</v>
      </c>
      <c r="Q50" s="348">
        <v>142</v>
      </c>
    </row>
    <row r="51" spans="1:17" ht="21.75" x14ac:dyDescent="0.5">
      <c r="A51" s="235">
        <v>47</v>
      </c>
      <c r="B51" s="236" t="s">
        <v>47</v>
      </c>
      <c r="C51" s="237">
        <v>13</v>
      </c>
      <c r="D51" s="238">
        <v>27</v>
      </c>
      <c r="E51" s="239">
        <v>25</v>
      </c>
      <c r="F51" s="240">
        <v>162</v>
      </c>
      <c r="G51" s="240">
        <v>198</v>
      </c>
      <c r="H51" s="238">
        <v>143</v>
      </c>
      <c r="I51" s="241">
        <v>127</v>
      </c>
      <c r="J51" s="242">
        <v>186</v>
      </c>
      <c r="K51" s="243">
        <v>246</v>
      </c>
      <c r="L51" s="237">
        <v>280</v>
      </c>
      <c r="M51" s="237">
        <v>293</v>
      </c>
      <c r="N51" s="237">
        <v>346</v>
      </c>
      <c r="O51" s="348">
        <v>340</v>
      </c>
      <c r="P51" s="348">
        <v>258</v>
      </c>
      <c r="Q51" s="348">
        <v>348</v>
      </c>
    </row>
    <row r="52" spans="1:17" ht="21.75" x14ac:dyDescent="0.5">
      <c r="A52" s="235">
        <v>48</v>
      </c>
      <c r="B52" s="236" t="s">
        <v>48</v>
      </c>
      <c r="C52" s="237">
        <v>77</v>
      </c>
      <c r="D52" s="238">
        <v>89</v>
      </c>
      <c r="E52" s="239">
        <v>68</v>
      </c>
      <c r="F52" s="240">
        <v>267</v>
      </c>
      <c r="G52" s="240">
        <v>249</v>
      </c>
      <c r="H52" s="238">
        <v>243</v>
      </c>
      <c r="I52" s="241">
        <v>300</v>
      </c>
      <c r="J52" s="242">
        <v>279</v>
      </c>
      <c r="K52" s="243">
        <v>424</v>
      </c>
      <c r="L52" s="237">
        <v>506</v>
      </c>
      <c r="M52" s="237">
        <v>552</v>
      </c>
      <c r="N52" s="237">
        <v>581</v>
      </c>
      <c r="O52" s="348">
        <v>653</v>
      </c>
      <c r="P52" s="348">
        <v>679</v>
      </c>
      <c r="Q52" s="348">
        <v>834</v>
      </c>
    </row>
    <row r="53" spans="1:17" ht="21.75" x14ac:dyDescent="0.5">
      <c r="A53" s="235">
        <v>49</v>
      </c>
      <c r="B53" s="236" t="s">
        <v>49</v>
      </c>
      <c r="C53" s="237">
        <v>44</v>
      </c>
      <c r="D53" s="238">
        <v>39</v>
      </c>
      <c r="E53" s="239">
        <v>50</v>
      </c>
      <c r="F53" s="240">
        <v>340</v>
      </c>
      <c r="G53" s="240">
        <v>362</v>
      </c>
      <c r="H53" s="238">
        <v>326</v>
      </c>
      <c r="I53" s="241">
        <v>368</v>
      </c>
      <c r="J53" s="242">
        <v>423</v>
      </c>
      <c r="K53" s="243">
        <v>536</v>
      </c>
      <c r="L53" s="237">
        <v>563</v>
      </c>
      <c r="M53" s="237">
        <v>632</v>
      </c>
      <c r="N53" s="237">
        <v>730</v>
      </c>
      <c r="O53" s="348">
        <v>682</v>
      </c>
      <c r="P53" s="348">
        <v>460</v>
      </c>
      <c r="Q53" s="348">
        <v>768</v>
      </c>
    </row>
    <row r="54" spans="1:17" ht="21.75" x14ac:dyDescent="0.5">
      <c r="A54" s="235">
        <v>50</v>
      </c>
      <c r="B54" s="236" t="s">
        <v>50</v>
      </c>
      <c r="C54" s="237">
        <v>932</v>
      </c>
      <c r="D54" s="238">
        <v>1235</v>
      </c>
      <c r="E54" s="239">
        <v>1742</v>
      </c>
      <c r="F54" s="240">
        <v>4964</v>
      </c>
      <c r="G54" s="240">
        <v>4804</v>
      </c>
      <c r="H54" s="238">
        <v>4676</v>
      </c>
      <c r="I54" s="241">
        <v>6017</v>
      </c>
      <c r="J54" s="242">
        <v>6041</v>
      </c>
      <c r="K54" s="243">
        <v>6671</v>
      </c>
      <c r="L54" s="237">
        <v>7456</v>
      </c>
      <c r="M54" s="237">
        <v>7915</v>
      </c>
      <c r="N54" s="237">
        <v>8803</v>
      </c>
      <c r="O54" s="348">
        <v>8482</v>
      </c>
      <c r="P54" s="348">
        <v>7522</v>
      </c>
      <c r="Q54" s="348">
        <v>8408</v>
      </c>
    </row>
    <row r="55" spans="1:17" ht="21.75" x14ac:dyDescent="0.5">
      <c r="A55" s="235">
        <v>51</v>
      </c>
      <c r="B55" s="236" t="s">
        <v>51</v>
      </c>
      <c r="C55" s="237">
        <v>770</v>
      </c>
      <c r="D55" s="238">
        <v>662</v>
      </c>
      <c r="E55" s="239">
        <v>998</v>
      </c>
      <c r="F55" s="240">
        <v>2434</v>
      </c>
      <c r="G55" s="240">
        <v>2370</v>
      </c>
      <c r="H55" s="238">
        <v>2178</v>
      </c>
      <c r="I55" s="241">
        <v>2478</v>
      </c>
      <c r="J55" s="242">
        <v>2632</v>
      </c>
      <c r="K55" s="243">
        <v>2689</v>
      </c>
      <c r="L55" s="237">
        <v>3068</v>
      </c>
      <c r="M55" s="237">
        <v>2958</v>
      </c>
      <c r="N55" s="237">
        <v>3164</v>
      </c>
      <c r="O55" s="348">
        <v>3153</v>
      </c>
      <c r="P55" s="348">
        <v>3137</v>
      </c>
      <c r="Q55" s="348">
        <v>3613</v>
      </c>
    </row>
    <row r="56" spans="1:17" ht="21.75" x14ac:dyDescent="0.5">
      <c r="A56" s="235">
        <v>52</v>
      </c>
      <c r="B56" s="236" t="s">
        <v>52</v>
      </c>
      <c r="C56" s="237">
        <v>645</v>
      </c>
      <c r="D56" s="238">
        <v>711</v>
      </c>
      <c r="E56" s="239">
        <v>813</v>
      </c>
      <c r="F56" s="240">
        <v>2373</v>
      </c>
      <c r="G56" s="240">
        <v>2162</v>
      </c>
      <c r="H56" s="238">
        <v>2387</v>
      </c>
      <c r="I56" s="241">
        <v>3122</v>
      </c>
      <c r="J56" s="242">
        <v>2980</v>
      </c>
      <c r="K56" s="243">
        <v>3481</v>
      </c>
      <c r="L56" s="237">
        <v>3775</v>
      </c>
      <c r="M56" s="237">
        <v>4122</v>
      </c>
      <c r="N56" s="237">
        <v>5003</v>
      </c>
      <c r="O56" s="348">
        <v>4445</v>
      </c>
      <c r="P56" s="348">
        <v>4295</v>
      </c>
      <c r="Q56" s="348">
        <v>4842</v>
      </c>
    </row>
    <row r="57" spans="1:17" ht="21.75" x14ac:dyDescent="0.5">
      <c r="A57" s="235">
        <v>53</v>
      </c>
      <c r="B57" s="236" t="s">
        <v>53</v>
      </c>
      <c r="C57" s="237">
        <v>42</v>
      </c>
      <c r="D57" s="238">
        <v>63</v>
      </c>
      <c r="E57" s="239">
        <v>55</v>
      </c>
      <c r="F57" s="240">
        <v>130</v>
      </c>
      <c r="G57" s="240">
        <v>134</v>
      </c>
      <c r="H57" s="238">
        <v>144</v>
      </c>
      <c r="I57" s="241">
        <v>187</v>
      </c>
      <c r="J57" s="242">
        <v>155</v>
      </c>
      <c r="K57" s="243">
        <v>198</v>
      </c>
      <c r="L57" s="237">
        <v>195</v>
      </c>
      <c r="M57" s="237">
        <v>188</v>
      </c>
      <c r="N57" s="237">
        <v>225</v>
      </c>
      <c r="O57" s="348">
        <v>232</v>
      </c>
      <c r="P57" s="348">
        <v>207</v>
      </c>
      <c r="Q57" s="348">
        <v>272</v>
      </c>
    </row>
    <row r="58" spans="1:17" ht="21.75" x14ac:dyDescent="0.5">
      <c r="A58" s="235">
        <v>54</v>
      </c>
      <c r="B58" s="236" t="s">
        <v>54</v>
      </c>
      <c r="C58" s="237">
        <v>8</v>
      </c>
      <c r="D58" s="238">
        <v>11</v>
      </c>
      <c r="E58" s="239">
        <v>18</v>
      </c>
      <c r="F58" s="240">
        <v>360</v>
      </c>
      <c r="G58" s="240">
        <v>308</v>
      </c>
      <c r="H58" s="238">
        <v>291</v>
      </c>
      <c r="I58" s="241">
        <v>378</v>
      </c>
      <c r="J58" s="242">
        <v>441</v>
      </c>
      <c r="K58" s="247">
        <v>993</v>
      </c>
      <c r="L58" s="237">
        <v>1154</v>
      </c>
      <c r="M58" s="237">
        <v>1206</v>
      </c>
      <c r="N58" s="237">
        <v>1704</v>
      </c>
      <c r="O58" s="348">
        <v>1594</v>
      </c>
      <c r="P58" s="348">
        <v>2163</v>
      </c>
      <c r="Q58" s="348">
        <v>2768</v>
      </c>
    </row>
    <row r="59" spans="1:17" ht="21.75" x14ac:dyDescent="0.5">
      <c r="A59" s="235">
        <v>55</v>
      </c>
      <c r="B59" s="236" t="s">
        <v>55</v>
      </c>
      <c r="C59" s="237">
        <v>202</v>
      </c>
      <c r="D59" s="238">
        <v>162</v>
      </c>
      <c r="E59" s="239">
        <v>225</v>
      </c>
      <c r="F59" s="240">
        <v>992</v>
      </c>
      <c r="G59" s="240">
        <v>1085</v>
      </c>
      <c r="H59" s="238">
        <v>1123</v>
      </c>
      <c r="I59" s="241">
        <v>1657</v>
      </c>
      <c r="J59" s="242">
        <v>1946</v>
      </c>
      <c r="K59" s="247">
        <v>2213</v>
      </c>
      <c r="L59" s="237">
        <v>2683</v>
      </c>
      <c r="M59" s="237">
        <v>3031</v>
      </c>
      <c r="N59" s="237">
        <v>3345</v>
      </c>
      <c r="O59" s="348">
        <v>3267</v>
      </c>
      <c r="P59" s="348">
        <v>2957</v>
      </c>
      <c r="Q59" s="348">
        <v>3825</v>
      </c>
    </row>
    <row r="60" spans="1:17" ht="21.75" x14ac:dyDescent="0.5">
      <c r="A60" s="235">
        <v>56</v>
      </c>
      <c r="B60" s="236" t="s">
        <v>56</v>
      </c>
      <c r="C60" s="237">
        <v>131</v>
      </c>
      <c r="D60" s="238">
        <v>139</v>
      </c>
      <c r="E60" s="239">
        <v>157</v>
      </c>
      <c r="F60" s="240">
        <v>651</v>
      </c>
      <c r="G60" s="240">
        <v>557</v>
      </c>
      <c r="H60" s="238">
        <v>516</v>
      </c>
      <c r="I60" s="241">
        <v>568</v>
      </c>
      <c r="J60" s="242">
        <v>489</v>
      </c>
      <c r="K60" s="243">
        <v>572</v>
      </c>
      <c r="L60" s="237">
        <v>571</v>
      </c>
      <c r="M60" s="237">
        <v>581</v>
      </c>
      <c r="N60" s="237">
        <v>587</v>
      </c>
      <c r="O60" s="348">
        <v>373</v>
      </c>
      <c r="P60" s="348">
        <v>336</v>
      </c>
      <c r="Q60" s="348">
        <v>459</v>
      </c>
    </row>
    <row r="61" spans="1:17" ht="21.75" x14ac:dyDescent="0.5">
      <c r="A61" s="235">
        <v>57</v>
      </c>
      <c r="B61" s="236" t="s">
        <v>57</v>
      </c>
      <c r="C61" s="237">
        <v>95</v>
      </c>
      <c r="D61" s="238">
        <v>122</v>
      </c>
      <c r="E61" s="239">
        <v>104</v>
      </c>
      <c r="F61" s="240">
        <v>645</v>
      </c>
      <c r="G61" s="240">
        <v>643</v>
      </c>
      <c r="H61" s="238">
        <v>574</v>
      </c>
      <c r="I61" s="241">
        <v>781</v>
      </c>
      <c r="J61" s="242">
        <v>852</v>
      </c>
      <c r="K61" s="243">
        <v>990</v>
      </c>
      <c r="L61" s="237">
        <v>949</v>
      </c>
      <c r="M61" s="237">
        <v>1047</v>
      </c>
      <c r="N61" s="237">
        <v>1242</v>
      </c>
      <c r="O61" s="348">
        <v>1218</v>
      </c>
      <c r="P61" s="348">
        <v>1027</v>
      </c>
      <c r="Q61" s="348">
        <v>1396</v>
      </c>
    </row>
    <row r="62" spans="1:17" ht="21.75" x14ac:dyDescent="0.5">
      <c r="A62" s="235">
        <v>58</v>
      </c>
      <c r="B62" s="236" t="s">
        <v>58</v>
      </c>
      <c r="C62" s="237">
        <v>23</v>
      </c>
      <c r="D62" s="238">
        <v>12</v>
      </c>
      <c r="E62" s="239">
        <v>10</v>
      </c>
      <c r="F62" s="240">
        <v>156</v>
      </c>
      <c r="G62" s="240">
        <v>140</v>
      </c>
      <c r="H62" s="238">
        <v>149</v>
      </c>
      <c r="I62" s="241">
        <v>132</v>
      </c>
      <c r="J62" s="242">
        <v>125</v>
      </c>
      <c r="K62" s="243">
        <v>133</v>
      </c>
      <c r="L62" s="237">
        <v>111</v>
      </c>
      <c r="M62" s="237">
        <v>135</v>
      </c>
      <c r="N62" s="237">
        <v>135</v>
      </c>
      <c r="O62" s="348">
        <v>125</v>
      </c>
      <c r="P62" s="348">
        <v>114</v>
      </c>
      <c r="Q62" s="348">
        <v>183</v>
      </c>
    </row>
    <row r="63" spans="1:17" ht="21.75" x14ac:dyDescent="0.5">
      <c r="A63" s="235">
        <v>59</v>
      </c>
      <c r="B63" s="236" t="s">
        <v>59</v>
      </c>
      <c r="C63" s="237">
        <v>214</v>
      </c>
      <c r="D63" s="238">
        <v>185</v>
      </c>
      <c r="E63" s="239">
        <v>301</v>
      </c>
      <c r="F63" s="240">
        <v>951</v>
      </c>
      <c r="G63" s="240">
        <v>930</v>
      </c>
      <c r="H63" s="238">
        <v>830</v>
      </c>
      <c r="I63" s="241">
        <v>910</v>
      </c>
      <c r="J63" s="242">
        <v>942</v>
      </c>
      <c r="K63" s="243">
        <v>986</v>
      </c>
      <c r="L63" s="237">
        <v>1074</v>
      </c>
      <c r="M63" s="237">
        <v>1262</v>
      </c>
      <c r="N63" s="237">
        <v>1239</v>
      </c>
      <c r="O63" s="348">
        <v>1027</v>
      </c>
      <c r="P63" s="348">
        <v>780</v>
      </c>
      <c r="Q63" s="348">
        <v>994</v>
      </c>
    </row>
    <row r="64" spans="1:17" ht="21.75" x14ac:dyDescent="0.5">
      <c r="A64" s="235">
        <v>60</v>
      </c>
      <c r="B64" s="236" t="s">
        <v>60</v>
      </c>
      <c r="C64" s="237">
        <v>1074</v>
      </c>
      <c r="D64" s="238">
        <v>764</v>
      </c>
      <c r="E64" s="239">
        <v>925</v>
      </c>
      <c r="F64" s="240">
        <v>2472</v>
      </c>
      <c r="G64" s="240">
        <v>2479</v>
      </c>
      <c r="H64" s="238">
        <v>2213</v>
      </c>
      <c r="I64" s="241">
        <v>2388</v>
      </c>
      <c r="J64" s="242">
        <v>2556</v>
      </c>
      <c r="K64" s="243">
        <v>3273</v>
      </c>
      <c r="L64" s="237">
        <v>3203</v>
      </c>
      <c r="M64" s="237">
        <v>3598</v>
      </c>
      <c r="N64" s="237">
        <v>4737</v>
      </c>
      <c r="O64" s="348">
        <v>4729</v>
      </c>
      <c r="P64" s="348">
        <v>4322</v>
      </c>
      <c r="Q64" s="348">
        <v>5303</v>
      </c>
    </row>
    <row r="65" spans="1:17" ht="21.75" x14ac:dyDescent="0.5">
      <c r="A65" s="235">
        <v>61</v>
      </c>
      <c r="B65" s="236" t="s">
        <v>61</v>
      </c>
      <c r="C65" s="237">
        <v>339</v>
      </c>
      <c r="D65" s="238">
        <v>380</v>
      </c>
      <c r="E65" s="239">
        <v>387</v>
      </c>
      <c r="F65" s="240">
        <v>704</v>
      </c>
      <c r="G65" s="240">
        <v>1209</v>
      </c>
      <c r="H65" s="238">
        <v>851</v>
      </c>
      <c r="I65" s="241">
        <v>824</v>
      </c>
      <c r="J65" s="242">
        <v>826</v>
      </c>
      <c r="K65" s="243">
        <v>808</v>
      </c>
      <c r="L65" s="237">
        <v>822</v>
      </c>
      <c r="M65" s="237">
        <v>757</v>
      </c>
      <c r="N65" s="237">
        <v>802</v>
      </c>
      <c r="O65" s="348">
        <v>809</v>
      </c>
      <c r="P65" s="348">
        <v>713</v>
      </c>
      <c r="Q65" s="348">
        <v>756</v>
      </c>
    </row>
    <row r="66" spans="1:17" ht="21.75" x14ac:dyDescent="0.5">
      <c r="A66" s="235">
        <v>62</v>
      </c>
      <c r="B66" s="236" t="s">
        <v>62</v>
      </c>
      <c r="C66" s="237">
        <v>3424</v>
      </c>
      <c r="D66" s="238">
        <v>3357</v>
      </c>
      <c r="E66" s="239">
        <v>3045</v>
      </c>
      <c r="F66" s="240">
        <v>4122</v>
      </c>
      <c r="G66" s="240">
        <v>3967</v>
      </c>
      <c r="H66" s="238">
        <v>4316</v>
      </c>
      <c r="I66" s="241">
        <v>4808</v>
      </c>
      <c r="J66" s="242">
        <v>4575</v>
      </c>
      <c r="K66" s="243">
        <v>5202</v>
      </c>
      <c r="L66" s="237">
        <v>4752</v>
      </c>
      <c r="M66" s="237">
        <v>5105</v>
      </c>
      <c r="N66" s="237">
        <v>4984</v>
      </c>
      <c r="O66" s="348">
        <v>4478</v>
      </c>
      <c r="P66" s="348">
        <v>4104</v>
      </c>
      <c r="Q66" s="348">
        <v>4203</v>
      </c>
    </row>
    <row r="67" spans="1:17" ht="21.75" x14ac:dyDescent="0.5">
      <c r="A67" s="235">
        <v>63</v>
      </c>
      <c r="B67" s="236" t="s">
        <v>63</v>
      </c>
      <c r="C67" s="237">
        <v>1054</v>
      </c>
      <c r="D67" s="238">
        <v>1134</v>
      </c>
      <c r="E67" s="239">
        <v>1318</v>
      </c>
      <c r="F67" s="240">
        <v>6054</v>
      </c>
      <c r="G67" s="240">
        <v>7275</v>
      </c>
      <c r="H67" s="238">
        <v>6343</v>
      </c>
      <c r="I67" s="241">
        <v>8676</v>
      </c>
      <c r="J67" s="242">
        <v>8585</v>
      </c>
      <c r="K67" s="243">
        <v>9612</v>
      </c>
      <c r="L67" s="237">
        <v>9651</v>
      </c>
      <c r="M67" s="237">
        <v>8071</v>
      </c>
      <c r="N67" s="237">
        <v>6606</v>
      </c>
      <c r="O67" s="348">
        <v>6859</v>
      </c>
      <c r="P67" s="348">
        <v>6053</v>
      </c>
      <c r="Q67" s="348">
        <v>7541</v>
      </c>
    </row>
    <row r="68" spans="1:17" ht="21.75" x14ac:dyDescent="0.5">
      <c r="A68" s="235">
        <v>64</v>
      </c>
      <c r="B68" s="236" t="s">
        <v>64</v>
      </c>
      <c r="C68" s="237">
        <v>1</v>
      </c>
      <c r="D68" s="238">
        <v>2</v>
      </c>
      <c r="E68" s="239">
        <v>1</v>
      </c>
      <c r="F68" s="240">
        <v>36</v>
      </c>
      <c r="G68" s="240">
        <v>142</v>
      </c>
      <c r="H68" s="238">
        <v>37</v>
      </c>
      <c r="I68" s="241">
        <v>55</v>
      </c>
      <c r="J68" s="242">
        <v>29</v>
      </c>
      <c r="K68" s="243">
        <v>51</v>
      </c>
      <c r="L68" s="237">
        <v>51</v>
      </c>
      <c r="M68" s="237">
        <v>61</v>
      </c>
      <c r="N68" s="237">
        <v>49</v>
      </c>
      <c r="O68" s="348">
        <v>44</v>
      </c>
      <c r="P68" s="348">
        <v>29</v>
      </c>
      <c r="Q68" s="348">
        <v>27</v>
      </c>
    </row>
    <row r="69" spans="1:17" ht="21.75" x14ac:dyDescent="0.5">
      <c r="A69" s="235">
        <v>65</v>
      </c>
      <c r="B69" s="236" t="s">
        <v>65</v>
      </c>
      <c r="C69" s="237">
        <v>194</v>
      </c>
      <c r="D69" s="238">
        <v>174</v>
      </c>
      <c r="E69" s="239">
        <v>216</v>
      </c>
      <c r="F69" s="240">
        <v>2410</v>
      </c>
      <c r="G69" s="240">
        <v>2864</v>
      </c>
      <c r="H69" s="238">
        <v>2781</v>
      </c>
      <c r="I69" s="241">
        <v>3523</v>
      </c>
      <c r="J69" s="242">
        <v>3482</v>
      </c>
      <c r="K69" s="243">
        <v>4410</v>
      </c>
      <c r="L69" s="237">
        <v>4658</v>
      </c>
      <c r="M69" s="237">
        <v>4663</v>
      </c>
      <c r="N69" s="237">
        <v>5552</v>
      </c>
      <c r="O69" s="348">
        <v>5387</v>
      </c>
      <c r="P69" s="348">
        <v>5124</v>
      </c>
      <c r="Q69" s="348">
        <v>6542</v>
      </c>
    </row>
    <row r="70" spans="1:17" ht="21.75" x14ac:dyDescent="0.5">
      <c r="A70" s="235">
        <v>66</v>
      </c>
      <c r="B70" s="236" t="s">
        <v>66</v>
      </c>
      <c r="C70" s="237">
        <v>46</v>
      </c>
      <c r="D70" s="238">
        <v>28</v>
      </c>
      <c r="E70" s="239">
        <v>38</v>
      </c>
      <c r="F70" s="240">
        <v>342</v>
      </c>
      <c r="G70" s="240">
        <v>338</v>
      </c>
      <c r="H70" s="238">
        <v>238</v>
      </c>
      <c r="I70" s="241">
        <v>400</v>
      </c>
      <c r="J70" s="242">
        <v>370</v>
      </c>
      <c r="K70" s="243">
        <v>495</v>
      </c>
      <c r="L70" s="237">
        <v>505</v>
      </c>
      <c r="M70" s="237">
        <v>460</v>
      </c>
      <c r="N70" s="237">
        <v>510</v>
      </c>
      <c r="O70" s="348">
        <v>520</v>
      </c>
      <c r="P70" s="348">
        <v>509</v>
      </c>
      <c r="Q70" s="348">
        <v>904</v>
      </c>
    </row>
    <row r="71" spans="1:17" ht="21.75" x14ac:dyDescent="0.5">
      <c r="A71" s="235">
        <v>67</v>
      </c>
      <c r="B71" s="236" t="s">
        <v>67</v>
      </c>
      <c r="C71" s="237">
        <v>5473</v>
      </c>
      <c r="D71" s="238">
        <v>6146</v>
      </c>
      <c r="E71" s="239">
        <v>8234</v>
      </c>
      <c r="F71" s="240">
        <v>9892</v>
      </c>
      <c r="G71" s="240">
        <v>10541</v>
      </c>
      <c r="H71" s="238">
        <v>9370</v>
      </c>
      <c r="I71" s="241">
        <v>10405</v>
      </c>
      <c r="J71" s="242">
        <v>10645</v>
      </c>
      <c r="K71" s="243">
        <v>11029</v>
      </c>
      <c r="L71" s="237">
        <v>10895</v>
      </c>
      <c r="M71" s="237">
        <v>10501</v>
      </c>
      <c r="N71" s="237">
        <v>10346</v>
      </c>
      <c r="O71" s="348">
        <v>8483</v>
      </c>
      <c r="P71" s="348">
        <v>7506</v>
      </c>
      <c r="Q71" s="348">
        <v>8559</v>
      </c>
    </row>
    <row r="72" spans="1:17" ht="21.75" x14ac:dyDescent="0.5">
      <c r="A72" s="235">
        <v>68</v>
      </c>
      <c r="B72" s="236" t="s">
        <v>68</v>
      </c>
      <c r="C72" s="237">
        <v>41</v>
      </c>
      <c r="D72" s="238">
        <v>93</v>
      </c>
      <c r="E72" s="239">
        <v>65</v>
      </c>
      <c r="F72" s="240">
        <v>301</v>
      </c>
      <c r="G72" s="240">
        <v>278</v>
      </c>
      <c r="H72" s="238">
        <v>311</v>
      </c>
      <c r="I72" s="241">
        <v>423</v>
      </c>
      <c r="J72" s="242">
        <v>319</v>
      </c>
      <c r="K72" s="243">
        <v>537</v>
      </c>
      <c r="L72" s="237">
        <v>413</v>
      </c>
      <c r="M72" s="237">
        <v>418</v>
      </c>
      <c r="N72" s="237">
        <v>275</v>
      </c>
      <c r="O72" s="348">
        <v>275</v>
      </c>
      <c r="P72" s="348">
        <v>159</v>
      </c>
      <c r="Q72" s="348">
        <v>244</v>
      </c>
    </row>
    <row r="73" spans="1:17" ht="21.75" x14ac:dyDescent="0.5">
      <c r="A73" s="235">
        <v>69</v>
      </c>
      <c r="B73" s="236" t="s">
        <v>69</v>
      </c>
      <c r="C73" s="237">
        <v>1074</v>
      </c>
      <c r="D73" s="238">
        <v>993</v>
      </c>
      <c r="E73" s="239">
        <v>1019</v>
      </c>
      <c r="F73" s="240">
        <v>2824</v>
      </c>
      <c r="G73" s="240">
        <v>3196</v>
      </c>
      <c r="H73" s="238">
        <v>2625</v>
      </c>
      <c r="I73" s="241">
        <v>3055</v>
      </c>
      <c r="J73" s="242">
        <v>3257</v>
      </c>
      <c r="K73" s="243">
        <v>3366</v>
      </c>
      <c r="L73" s="237">
        <v>3006</v>
      </c>
      <c r="M73" s="237">
        <v>3160</v>
      </c>
      <c r="N73" s="237">
        <v>3177</v>
      </c>
      <c r="O73" s="348">
        <v>2611</v>
      </c>
      <c r="P73" s="348">
        <v>1998</v>
      </c>
      <c r="Q73" s="348">
        <v>2612</v>
      </c>
    </row>
    <row r="74" spans="1:17" ht="21.75" x14ac:dyDescent="0.5">
      <c r="A74" s="235">
        <v>70</v>
      </c>
      <c r="B74" s="236" t="s">
        <v>70</v>
      </c>
      <c r="C74" s="237">
        <v>223</v>
      </c>
      <c r="D74" s="238">
        <v>210</v>
      </c>
      <c r="E74" s="239">
        <v>229</v>
      </c>
      <c r="F74" s="240">
        <v>902</v>
      </c>
      <c r="G74" s="240">
        <v>670</v>
      </c>
      <c r="H74" s="238">
        <v>359</v>
      </c>
      <c r="I74" s="241">
        <v>266</v>
      </c>
      <c r="J74" s="242">
        <v>191</v>
      </c>
      <c r="K74" s="243">
        <v>178</v>
      </c>
      <c r="L74" s="237">
        <v>144</v>
      </c>
      <c r="M74" s="237">
        <v>478</v>
      </c>
      <c r="N74" s="237">
        <v>574</v>
      </c>
      <c r="O74" s="348">
        <v>509</v>
      </c>
      <c r="P74" s="348">
        <v>412</v>
      </c>
      <c r="Q74" s="348">
        <v>511</v>
      </c>
    </row>
    <row r="75" spans="1:17" ht="21.75" x14ac:dyDescent="0.5">
      <c r="A75" s="235">
        <v>71</v>
      </c>
      <c r="B75" s="236" t="s">
        <v>71</v>
      </c>
      <c r="C75" s="237">
        <v>391</v>
      </c>
      <c r="D75" s="238">
        <v>366</v>
      </c>
      <c r="E75" s="239">
        <v>393</v>
      </c>
      <c r="F75" s="240">
        <v>896</v>
      </c>
      <c r="G75" s="240">
        <v>790</v>
      </c>
      <c r="H75" s="238">
        <v>788</v>
      </c>
      <c r="I75" s="241">
        <v>976</v>
      </c>
      <c r="J75" s="242">
        <v>845</v>
      </c>
      <c r="K75" s="243">
        <v>995</v>
      </c>
      <c r="L75" s="237">
        <v>1074</v>
      </c>
      <c r="M75" s="237">
        <v>927</v>
      </c>
      <c r="N75" s="237">
        <v>953</v>
      </c>
      <c r="O75" s="348">
        <v>964</v>
      </c>
      <c r="P75" s="348">
        <v>819</v>
      </c>
      <c r="Q75" s="348">
        <v>911</v>
      </c>
    </row>
    <row r="76" spans="1:17" ht="21.75" x14ac:dyDescent="0.5">
      <c r="A76" s="235">
        <v>72</v>
      </c>
      <c r="B76" s="236" t="s">
        <v>72</v>
      </c>
      <c r="C76" s="237">
        <v>899</v>
      </c>
      <c r="D76" s="238">
        <v>980</v>
      </c>
      <c r="E76" s="239">
        <v>987</v>
      </c>
      <c r="F76" s="240">
        <v>2844</v>
      </c>
      <c r="G76" s="240">
        <v>3067</v>
      </c>
      <c r="H76" s="238">
        <v>2670</v>
      </c>
      <c r="I76" s="241">
        <v>4020</v>
      </c>
      <c r="J76" s="242">
        <v>4287</v>
      </c>
      <c r="K76" s="243">
        <v>4494</v>
      </c>
      <c r="L76" s="237">
        <v>4555</v>
      </c>
      <c r="M76" s="237">
        <v>4306</v>
      </c>
      <c r="N76" s="237">
        <v>5028</v>
      </c>
      <c r="O76" s="348">
        <v>5014</v>
      </c>
      <c r="P76" s="348">
        <v>4092</v>
      </c>
      <c r="Q76" s="348">
        <v>4732</v>
      </c>
    </row>
    <row r="77" spans="1:17" x14ac:dyDescent="0.2">
      <c r="A77" s="235">
        <v>73</v>
      </c>
      <c r="B77" s="236" t="s">
        <v>73</v>
      </c>
      <c r="C77" s="237">
        <v>25</v>
      </c>
      <c r="D77" s="238">
        <v>17</v>
      </c>
      <c r="E77" s="239">
        <v>10</v>
      </c>
      <c r="F77" s="240">
        <v>63</v>
      </c>
      <c r="G77" s="240">
        <v>25</v>
      </c>
      <c r="H77" s="238">
        <v>39</v>
      </c>
      <c r="I77" s="241">
        <v>41</v>
      </c>
      <c r="J77" s="242">
        <v>62</v>
      </c>
      <c r="K77" s="243">
        <v>32</v>
      </c>
      <c r="L77" s="237">
        <v>28</v>
      </c>
      <c r="M77" s="237">
        <v>37</v>
      </c>
      <c r="N77" s="237">
        <v>20</v>
      </c>
      <c r="O77" s="346">
        <v>28</v>
      </c>
      <c r="P77" s="346">
        <v>25</v>
      </c>
      <c r="Q77" s="346">
        <v>28</v>
      </c>
    </row>
    <row r="78" spans="1:17" x14ac:dyDescent="0.2">
      <c r="A78" s="235">
        <v>74</v>
      </c>
      <c r="B78" s="236" t="s">
        <v>74</v>
      </c>
      <c r="C78" s="237">
        <v>101</v>
      </c>
      <c r="D78" s="238">
        <v>112</v>
      </c>
      <c r="E78" s="239">
        <v>123</v>
      </c>
      <c r="F78" s="240">
        <v>497</v>
      </c>
      <c r="G78" s="240">
        <v>779</v>
      </c>
      <c r="H78" s="238">
        <v>556</v>
      </c>
      <c r="I78" s="241">
        <v>583</v>
      </c>
      <c r="J78" s="242">
        <v>655</v>
      </c>
      <c r="K78" s="243">
        <v>619</v>
      </c>
      <c r="L78" s="237">
        <v>580</v>
      </c>
      <c r="M78" s="237">
        <v>541</v>
      </c>
      <c r="N78" s="237">
        <v>567</v>
      </c>
      <c r="O78" s="237">
        <v>449</v>
      </c>
      <c r="P78" s="237">
        <v>341</v>
      </c>
      <c r="Q78" s="237">
        <v>445</v>
      </c>
    </row>
    <row r="79" spans="1:17" x14ac:dyDescent="0.2">
      <c r="A79" s="248">
        <v>75</v>
      </c>
      <c r="B79" s="249" t="s">
        <v>75</v>
      </c>
      <c r="C79" s="250">
        <v>1606</v>
      </c>
      <c r="D79" s="251">
        <v>1211</v>
      </c>
      <c r="E79" s="252">
        <v>830</v>
      </c>
      <c r="F79" s="253">
        <v>204</v>
      </c>
      <c r="G79" s="253">
        <v>296</v>
      </c>
      <c r="H79" s="251">
        <v>289</v>
      </c>
      <c r="I79" s="254">
        <v>688</v>
      </c>
      <c r="J79" s="255">
        <v>763</v>
      </c>
      <c r="K79" s="256">
        <v>1152</v>
      </c>
      <c r="L79" s="250">
        <v>1096</v>
      </c>
      <c r="M79" s="250">
        <v>1037</v>
      </c>
      <c r="N79" s="250">
        <v>1467</v>
      </c>
      <c r="O79" s="250">
        <v>1450</v>
      </c>
      <c r="P79" s="250">
        <v>1244</v>
      </c>
      <c r="Q79" s="250">
        <v>1662</v>
      </c>
    </row>
    <row r="80" spans="1:17" x14ac:dyDescent="0.2">
      <c r="I80" s="154"/>
      <c r="O80" s="154">
        <v>845053</v>
      </c>
      <c r="P80" s="154">
        <v>846057</v>
      </c>
      <c r="Q80" s="154">
        <v>848399</v>
      </c>
    </row>
    <row r="81" spans="1:9" s="156" customFormat="1" x14ac:dyDescent="0.2">
      <c r="A81" s="275"/>
      <c r="B81" s="276" t="s">
        <v>101</v>
      </c>
    </row>
    <row r="82" spans="1:9" x14ac:dyDescent="0.2">
      <c r="B82" s="225" t="s">
        <v>211</v>
      </c>
      <c r="I82" s="154"/>
    </row>
    <row r="83" spans="1:9" x14ac:dyDescent="0.2">
      <c r="I83" s="154"/>
    </row>
    <row r="84" spans="1:9" x14ac:dyDescent="0.2">
      <c r="I84" s="154"/>
    </row>
    <row r="85" spans="1:9" x14ac:dyDescent="0.2">
      <c r="B85" s="225" t="s">
        <v>103</v>
      </c>
      <c r="I85" s="154"/>
    </row>
    <row r="86" spans="1:9" x14ac:dyDescent="0.2">
      <c r="I86" s="154"/>
    </row>
    <row r="87" spans="1:9" x14ac:dyDescent="0.2">
      <c r="I87" s="154"/>
    </row>
    <row r="88" spans="1:9" x14ac:dyDescent="0.2">
      <c r="I88" s="154"/>
    </row>
    <row r="89" spans="1:9" x14ac:dyDescent="0.2">
      <c r="I89" s="154"/>
    </row>
    <row r="90" spans="1:9" x14ac:dyDescent="0.2">
      <c r="I90" s="154"/>
    </row>
  </sheetData>
  <mergeCells count="1">
    <mergeCell ref="A1:N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0"/>
  <sheetViews>
    <sheetView showGridLines="0" workbookViewId="0">
      <selection activeCell="C2" sqref="C1:C1048576"/>
    </sheetView>
  </sheetViews>
  <sheetFormatPr defaultRowHeight="12.75" x14ac:dyDescent="0.2"/>
  <cols>
    <col min="1" max="1" width="7.42578125" style="222" bestFit="1" customWidth="1"/>
    <col min="2" max="2" width="72" style="225" customWidth="1"/>
    <col min="3" max="6" width="8" style="154" customWidth="1"/>
    <col min="7" max="9" width="8" style="223" customWidth="1"/>
    <col min="10" max="13" width="8" style="154" customWidth="1"/>
    <col min="14" max="14" width="7.5703125" style="154" customWidth="1"/>
    <col min="15" max="15" width="8.28515625" style="154" customWidth="1"/>
    <col min="16" max="17" width="9.140625" style="154" customWidth="1"/>
    <col min="18" max="16384" width="9.140625" style="155"/>
  </cols>
  <sheetData>
    <row r="1" spans="1:17" ht="15" x14ac:dyDescent="0.2">
      <c r="A1" s="380" t="s">
        <v>212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55"/>
      <c r="P1" s="155"/>
      <c r="Q1" s="155"/>
    </row>
    <row r="2" spans="1:17" s="281" customFormat="1" ht="10.5" x14ac:dyDescent="0.1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7" s="154" customFormat="1" x14ac:dyDescent="0.2">
      <c r="A3" s="266" t="s">
        <v>0</v>
      </c>
      <c r="B3" s="267" t="s">
        <v>100</v>
      </c>
      <c r="C3" s="268">
        <v>2542</v>
      </c>
      <c r="D3" s="268">
        <v>2543</v>
      </c>
      <c r="E3" s="268">
        <v>2544</v>
      </c>
      <c r="F3" s="268">
        <v>2545</v>
      </c>
      <c r="G3" s="269">
        <v>2546</v>
      </c>
      <c r="H3" s="269">
        <v>2547</v>
      </c>
      <c r="I3" s="270">
        <v>2548</v>
      </c>
      <c r="J3" s="270">
        <v>2549</v>
      </c>
      <c r="K3" s="270">
        <v>2550</v>
      </c>
      <c r="L3" s="270">
        <v>2551</v>
      </c>
      <c r="M3" s="270">
        <v>2552</v>
      </c>
      <c r="N3" s="270">
        <v>2553</v>
      </c>
      <c r="O3" s="270">
        <v>2554</v>
      </c>
      <c r="P3" s="270">
        <v>2555</v>
      </c>
      <c r="Q3" s="270">
        <v>2556</v>
      </c>
    </row>
    <row r="4" spans="1:17" x14ac:dyDescent="0.2">
      <c r="A4" s="271"/>
      <c r="B4" s="272"/>
      <c r="C4" s="273" t="s">
        <v>77</v>
      </c>
      <c r="D4" s="273" t="s">
        <v>77</v>
      </c>
      <c r="E4" s="273" t="s">
        <v>77</v>
      </c>
      <c r="F4" s="273" t="s">
        <v>77</v>
      </c>
      <c r="G4" s="274" t="s">
        <v>77</v>
      </c>
      <c r="H4" s="274" t="s">
        <v>77</v>
      </c>
      <c r="I4" s="274" t="s">
        <v>77</v>
      </c>
      <c r="J4" s="274" t="s">
        <v>77</v>
      </c>
      <c r="K4" s="274" t="s">
        <v>77</v>
      </c>
      <c r="L4" s="274" t="s">
        <v>77</v>
      </c>
      <c r="M4" s="273" t="s">
        <v>77</v>
      </c>
      <c r="N4" s="274" t="s">
        <v>77</v>
      </c>
      <c r="O4" s="372" t="s">
        <v>77</v>
      </c>
      <c r="P4" s="372" t="s">
        <v>77</v>
      </c>
      <c r="Q4" s="372" t="s">
        <v>77</v>
      </c>
    </row>
    <row r="5" spans="1:17" x14ac:dyDescent="0.2">
      <c r="A5" s="226">
        <v>1</v>
      </c>
      <c r="B5" s="227" t="s">
        <v>1</v>
      </c>
      <c r="C5" s="323">
        <v>3.3828078705107805</v>
      </c>
      <c r="D5" s="324">
        <v>3.733899019034717</v>
      </c>
      <c r="E5" s="325">
        <v>8.2649053493726825</v>
      </c>
      <c r="F5" s="326">
        <v>2.9015616204641339</v>
      </c>
      <c r="G5" s="326">
        <v>5.7737187252090951</v>
      </c>
      <c r="H5" s="324">
        <v>4.447737330678736</v>
      </c>
      <c r="I5" s="327">
        <v>8.5578379097956336</v>
      </c>
      <c r="J5" s="328">
        <v>2.2531630258319213</v>
      </c>
      <c r="K5" s="329">
        <v>5.4551168403014545</v>
      </c>
      <c r="L5" s="323">
        <v>3.6749843813163796</v>
      </c>
      <c r="M5" s="323">
        <v>2.3681390571254344</v>
      </c>
      <c r="N5" s="368">
        <v>2.5854369388426641</v>
      </c>
      <c r="O5" s="373">
        <f>จ.สุพรรณบุรี_จำนวนป่วย!O5*100000/จ.สุพรรณบุรี_จำนวนป่วย!O80</f>
        <v>6.3901317432161058</v>
      </c>
      <c r="P5" s="373">
        <f>จ.สุพรรณบุรี_จำนวนป่วย!P5*100000/จ.สุพรรณบุรี_จำนวนป่วย!P80</f>
        <v>1.8911255388230344</v>
      </c>
      <c r="Q5" s="375">
        <f>จ.สุพรรณบุรี_จำนวนป่วย!Q5*100000/จ.สุพรรณบุรี_จำนวนป่วย!Q80</f>
        <v>3.0645957857093182</v>
      </c>
    </row>
    <row r="6" spans="1:17" x14ac:dyDescent="0.2">
      <c r="A6" s="235">
        <v>2</v>
      </c>
      <c r="B6" s="236" t="s">
        <v>2</v>
      </c>
      <c r="C6" s="330">
        <v>346.91277954824352</v>
      </c>
      <c r="D6" s="331">
        <v>354.0203007422291</v>
      </c>
      <c r="E6" s="332">
        <v>405.21317635445502</v>
      </c>
      <c r="F6" s="333">
        <v>802.9201316148351</v>
      </c>
      <c r="G6" s="333">
        <v>794.1172734652589</v>
      </c>
      <c r="H6" s="331">
        <v>741.01644843492318</v>
      </c>
      <c r="I6" s="334">
        <v>844.0167638535944</v>
      </c>
      <c r="J6" s="335">
        <v>872.09267852462881</v>
      </c>
      <c r="K6" s="336">
        <v>867.36357760793123</v>
      </c>
      <c r="L6" s="330">
        <v>882.82608669880892</v>
      </c>
      <c r="M6" s="330">
        <v>922.15334884464414</v>
      </c>
      <c r="N6" s="369">
        <v>1025.00822639026</v>
      </c>
      <c r="O6" s="374">
        <f>จ.สุพรรณบุรี_จำนวนป่วย!O6*100000/จ.สุพรรณบุรี_จำนวนป่วย!O80</f>
        <v>958.75643302846095</v>
      </c>
      <c r="P6" s="374">
        <f>จ.สุพรรณบุรี_จำนวนป่วย!P6*100000/จ.สุพรรณบุรี_จำนวนป่วย!P80</f>
        <v>850.17912504713036</v>
      </c>
      <c r="Q6" s="376">
        <f>จ.สุพรรณบุรี_จำนวนป่วย!Q6*100000/จ.สุพรรณบุรี_จำนวนป่วย!Q80</f>
        <v>884.60736045186286</v>
      </c>
    </row>
    <row r="7" spans="1:17" x14ac:dyDescent="0.2">
      <c r="A7" s="235">
        <v>3</v>
      </c>
      <c r="B7" s="236" t="s">
        <v>3</v>
      </c>
      <c r="C7" s="330">
        <v>43.509908127604177</v>
      </c>
      <c r="D7" s="331">
        <v>47.957265525727145</v>
      </c>
      <c r="E7" s="332">
        <v>41.440933864460206</v>
      </c>
      <c r="F7" s="333">
        <v>114.2054653814683</v>
      </c>
      <c r="G7" s="333">
        <v>111.89466889455227</v>
      </c>
      <c r="H7" s="331">
        <v>101.12750141332705</v>
      </c>
      <c r="I7" s="334">
        <v>108.87471563017779</v>
      </c>
      <c r="J7" s="335">
        <v>106.72877490782784</v>
      </c>
      <c r="K7" s="336">
        <v>117.28501206648127</v>
      </c>
      <c r="L7" s="330">
        <v>107.7600258908577</v>
      </c>
      <c r="M7" s="330">
        <v>124.20889354622904</v>
      </c>
      <c r="N7" s="369">
        <v>136.32303859352231</v>
      </c>
      <c r="O7" s="374">
        <f>จ.สุพรรณบุรี_จำนวนป่วย!O7*100000/จ.สุพรรณบุรี_จำนวนป่วย!O80</f>
        <v>114.90403560486739</v>
      </c>
      <c r="P7" s="374">
        <f>จ.สุพรรณบุรี_จำนวนป่วย!P7*100000/จ.สุพรรณบุรี_จำนวนป่วย!P80</f>
        <v>110.15806263644176</v>
      </c>
      <c r="Q7" s="376">
        <f>จ.สุพรรณบุรี_จำนวนป่วย!Q7*100000/จ.สุพรรณบุรี_จำนวนป่วย!Q80</f>
        <v>132.60270226626858</v>
      </c>
    </row>
    <row r="8" spans="1:17" x14ac:dyDescent="0.2">
      <c r="A8" s="235">
        <v>4</v>
      </c>
      <c r="B8" s="236" t="s">
        <v>4</v>
      </c>
      <c r="C8" s="330">
        <v>0.23329709451798486</v>
      </c>
      <c r="D8" s="331">
        <v>0.23336868868966981</v>
      </c>
      <c r="E8" s="332">
        <v>0</v>
      </c>
      <c r="F8" s="333">
        <v>0.92849971854852287</v>
      </c>
      <c r="G8" s="333">
        <v>0.23094874900836382</v>
      </c>
      <c r="H8" s="331">
        <v>0.4681828769135512</v>
      </c>
      <c r="I8" s="334">
        <v>0.9508708788661816</v>
      </c>
      <c r="J8" s="335">
        <v>1.4230503321043713</v>
      </c>
      <c r="K8" s="336">
        <v>0.35576848958487745</v>
      </c>
      <c r="L8" s="330">
        <v>0.2370957665365406</v>
      </c>
      <c r="M8" s="330">
        <v>0.11840695285627172</v>
      </c>
      <c r="N8" s="369">
        <v>0.35255958256945424</v>
      </c>
      <c r="O8" s="374">
        <f>จ.สุพรรณบุรี_จำนวนป่วย!O8*100000/จ.สุพรรณบุรี_จำนวนป่วย!O80</f>
        <v>0.47334309209008191</v>
      </c>
      <c r="P8" s="374">
        <f>จ.สุพรรณบุรี_จำนวนป่วย!P8*100000/จ.สุพรรณบุรี_จำนวนป่วย!P80</f>
        <v>0</v>
      </c>
      <c r="Q8" s="376">
        <f>จ.สุพรรณบุรี_จำนวนป่วย!Q8*100000/จ.สุพรรณบุรี_จำนวนป่วย!Q80</f>
        <v>0.58934534340563816</v>
      </c>
    </row>
    <row r="9" spans="1:17" x14ac:dyDescent="0.2">
      <c r="A9" s="235">
        <v>5</v>
      </c>
      <c r="B9" s="236" t="s">
        <v>5</v>
      </c>
      <c r="C9" s="330">
        <v>0.81653983081294701</v>
      </c>
      <c r="D9" s="331">
        <v>0.35005303303450475</v>
      </c>
      <c r="E9" s="332">
        <v>0.11640711759679834</v>
      </c>
      <c r="F9" s="333">
        <v>1.2766871130042188</v>
      </c>
      <c r="G9" s="333">
        <v>0.34642312351254573</v>
      </c>
      <c r="H9" s="331">
        <v>0.81932003459871461</v>
      </c>
      <c r="I9" s="334">
        <v>0.71315315914963617</v>
      </c>
      <c r="J9" s="335">
        <v>0.71152516605218563</v>
      </c>
      <c r="K9" s="336">
        <v>1.3044844618112175</v>
      </c>
      <c r="L9" s="330">
        <v>1.4225745992192436</v>
      </c>
      <c r="M9" s="330">
        <v>0.59203476428135859</v>
      </c>
      <c r="N9" s="369">
        <v>1.6452780519907866</v>
      </c>
      <c r="O9" s="374">
        <f>จ.สุพรรณบุรี_จำนวนป่วย!O9*100000/จ.สุพรรณบุรี_จำนวนป่วย!O80</f>
        <v>0.59167886511260237</v>
      </c>
      <c r="P9" s="374">
        <f>จ.สุพรรณบุรี_จำนวนป่วย!P9*100000/จ.สุพรรณบุรี_จำนวนป่วย!P80</f>
        <v>1.1819534617643965</v>
      </c>
      <c r="Q9" s="376">
        <f>จ.สุพรรณบุรี_จำนวนป่วย!Q9*100000/จ.สุพรรณบุรี_จำนวนป่วย!Q80</f>
        <v>1.1786906868112763</v>
      </c>
    </row>
    <row r="10" spans="1:17" x14ac:dyDescent="0.2">
      <c r="A10" s="235">
        <v>6</v>
      </c>
      <c r="B10" s="236" t="s">
        <v>6</v>
      </c>
      <c r="C10" s="330">
        <v>21.230035601136624</v>
      </c>
      <c r="D10" s="331">
        <v>16.335808208276887</v>
      </c>
      <c r="E10" s="332">
        <v>84.627974492872397</v>
      </c>
      <c r="F10" s="333">
        <v>82.172225091544263</v>
      </c>
      <c r="G10" s="333">
        <v>94.688987093429162</v>
      </c>
      <c r="H10" s="331">
        <v>85.092237879037924</v>
      </c>
      <c r="I10" s="334">
        <v>97.701982803500158</v>
      </c>
      <c r="J10" s="335">
        <v>120.95927822887155</v>
      </c>
      <c r="K10" s="336">
        <v>181.08616119870263</v>
      </c>
      <c r="L10" s="330">
        <v>295.7769687543344</v>
      </c>
      <c r="M10" s="330">
        <v>105.85581585350691</v>
      </c>
      <c r="N10" s="369">
        <v>134.44272081981856</v>
      </c>
      <c r="O10" s="374">
        <f>จ.สุพรรณบุรี_จำนวนป่วย!O10*100000/จ.สุพรรณบุรี_จำนวนป่วย!O80</f>
        <v>312.76144809852161</v>
      </c>
      <c r="P10" s="374">
        <f>จ.สุพรรณบุรี_จำนวนป่วย!P10*100000/จ.สุพรรณบุรี_จำนวนป่วย!P80</f>
        <v>160.62747545378147</v>
      </c>
      <c r="Q10" s="376">
        <f>จ.สุพรรณบุรี_จำนวนป่วย!Q10*100000/จ.สุพรรณบุรี_จำนวนป่วย!Q80</f>
        <v>177.15721022773482</v>
      </c>
    </row>
    <row r="11" spans="1:17" x14ac:dyDescent="0.2">
      <c r="A11" s="235">
        <v>7</v>
      </c>
      <c r="B11" s="236" t="s">
        <v>7</v>
      </c>
      <c r="C11" s="330">
        <v>8.8652895916834247</v>
      </c>
      <c r="D11" s="331">
        <v>5.3674798398624057</v>
      </c>
      <c r="E11" s="332">
        <v>3.4922135279039503</v>
      </c>
      <c r="F11" s="333">
        <v>14.507808102320668</v>
      </c>
      <c r="G11" s="333">
        <v>19.399694916702561</v>
      </c>
      <c r="H11" s="331">
        <v>17.205720726573006</v>
      </c>
      <c r="I11" s="334">
        <v>17.115675819591267</v>
      </c>
      <c r="J11" s="335">
        <v>17.906716678980004</v>
      </c>
      <c r="K11" s="336">
        <v>22.887772829960451</v>
      </c>
      <c r="L11" s="330">
        <v>33.549050964920497</v>
      </c>
      <c r="M11" s="330">
        <v>32.443505082618451</v>
      </c>
      <c r="N11" s="369">
        <v>36.196117143797302</v>
      </c>
      <c r="O11" s="374">
        <f>จ.สุพรรณบุรี_จำนวนป่วย!O11*100000/จ.สุพรรณบุรี_จำนวนป่วย!O80</f>
        <v>38.57746200534168</v>
      </c>
      <c r="P11" s="374">
        <f>จ.สุพรรณบุรี_จำนวนป่วย!P11*100000/จ.สุพรรณบุรี_จำนวนป่วย!P80</f>
        <v>39.122659584401525</v>
      </c>
      <c r="Q11" s="376">
        <f>จ.สุพรรณบุรี_จำนวนป่วย!Q11*100000/จ.สุพรรณบุรี_จำนวนป่วย!Q80</f>
        <v>55.516331348811114</v>
      </c>
    </row>
    <row r="12" spans="1:17" x14ac:dyDescent="0.2">
      <c r="A12" s="235">
        <v>8</v>
      </c>
      <c r="B12" s="236" t="s">
        <v>8</v>
      </c>
      <c r="C12" s="330">
        <v>56.224599778834353</v>
      </c>
      <c r="D12" s="331">
        <v>50.057583723934179</v>
      </c>
      <c r="E12" s="332">
        <v>64.373136031029475</v>
      </c>
      <c r="F12" s="333">
        <v>175.71857173530793</v>
      </c>
      <c r="G12" s="333">
        <v>163.16529117440902</v>
      </c>
      <c r="H12" s="331">
        <v>144.08328037014539</v>
      </c>
      <c r="I12" s="334">
        <v>175.31681829095223</v>
      </c>
      <c r="J12" s="335">
        <v>147.28570937280242</v>
      </c>
      <c r="K12" s="336">
        <v>133.17600460127247</v>
      </c>
      <c r="L12" s="330">
        <v>137.278448824657</v>
      </c>
      <c r="M12" s="330">
        <v>134.27348453901214</v>
      </c>
      <c r="N12" s="369">
        <v>146.54726648803648</v>
      </c>
      <c r="O12" s="374">
        <f>จ.สุพรรณบุรี_จำนวนป่วย!O12*100000/จ.สุพรรณบุรี_จำนวนป่วย!O80</f>
        <v>119.04578766065561</v>
      </c>
      <c r="P12" s="374">
        <f>จ.สุพรรณบุรี_จำนวนป่วย!P12*100000/จ.สุพรรณบุรี_จำนวนป่วย!P80</f>
        <v>103.65731859673757</v>
      </c>
      <c r="Q12" s="376">
        <f>จ.สุพรรณบุรี_จำนวนป่วย!Q12*100000/จ.สุพรรณบุรี_จำนวนป่วย!Q80</f>
        <v>136.37451246406468</v>
      </c>
    </row>
    <row r="13" spans="1:17" x14ac:dyDescent="0.2">
      <c r="A13" s="235">
        <v>9</v>
      </c>
      <c r="B13" s="236" t="s">
        <v>9</v>
      </c>
      <c r="C13" s="330">
        <v>19.713604486769722</v>
      </c>
      <c r="D13" s="331">
        <v>18.086073373449413</v>
      </c>
      <c r="E13" s="332">
        <v>16.646217816342162</v>
      </c>
      <c r="F13" s="333">
        <v>12.534746200405058</v>
      </c>
      <c r="G13" s="333">
        <v>12.240283697443282</v>
      </c>
      <c r="H13" s="331">
        <v>8.5443375036723097</v>
      </c>
      <c r="I13" s="334">
        <v>4.7543543943309077</v>
      </c>
      <c r="J13" s="335">
        <v>8.3011269372754981</v>
      </c>
      <c r="K13" s="336">
        <v>3.5576848958487748</v>
      </c>
      <c r="L13" s="330">
        <v>6.4015856964865963</v>
      </c>
      <c r="M13" s="330">
        <v>4.0258363971132383</v>
      </c>
      <c r="N13" s="369">
        <v>6.4635923471066601</v>
      </c>
      <c r="O13" s="374">
        <f>จ.สุพรรณบุรี_จำนวนป่วย!O13*100000/จ.สุพรรณบุรี_จำนวนป่วย!O80</f>
        <v>4.141752055788217</v>
      </c>
      <c r="P13" s="374">
        <f>จ.สุพรรณบุรี_จำนวนป่วย!P13*100000/จ.สุพรรณบุรี_จำนวนป่วย!P80</f>
        <v>0</v>
      </c>
      <c r="Q13" s="376">
        <f>จ.สุพรรณบุรี_จำนวนป่วย!Q13*100000/จ.สุพรรณบุรี_จำนวนป่วย!Q80</f>
        <v>3.3003339230715736</v>
      </c>
    </row>
    <row r="14" spans="1:17" x14ac:dyDescent="0.2">
      <c r="A14" s="235">
        <v>10</v>
      </c>
      <c r="B14" s="236" t="s">
        <v>10</v>
      </c>
      <c r="C14" s="330">
        <v>109.53298587619389</v>
      </c>
      <c r="D14" s="331">
        <v>87.746626947315846</v>
      </c>
      <c r="E14" s="332">
        <v>196.96084297378277</v>
      </c>
      <c r="F14" s="333">
        <v>369.07863812303782</v>
      </c>
      <c r="G14" s="333">
        <v>361.0883690745768</v>
      </c>
      <c r="H14" s="331">
        <v>302.79727564383921</v>
      </c>
      <c r="I14" s="334">
        <v>430.38793154680542</v>
      </c>
      <c r="J14" s="335">
        <v>447.4307419191494</v>
      </c>
      <c r="K14" s="336">
        <v>559.97960260659715</v>
      </c>
      <c r="L14" s="330">
        <v>703.46313931391603</v>
      </c>
      <c r="M14" s="330">
        <v>608.1381098698115</v>
      </c>
      <c r="N14" s="369">
        <v>690.4291825318478</v>
      </c>
      <c r="O14" s="374">
        <f>จ.สุพรรณบุรี_จำนวนป่วย!O14*100000/จ.สุพรรณบุรี_จำนวนป่วย!O80</f>
        <v>754.9822318836807</v>
      </c>
      <c r="P14" s="374">
        <f>จ.สุพรรณบุรี_จำนวนป่วย!P14*100000/จ.สุพรรณบุรี_จำนวนป่วย!P80</f>
        <v>618.27985584895578</v>
      </c>
      <c r="Q14" s="376">
        <f>จ.สุพรรณบุรี_จำนวนป่วย!Q14*100000/จ.สุพรรณบุรี_จำนวนป่วย!Q80</f>
        <v>696.01685056205861</v>
      </c>
    </row>
    <row r="15" spans="1:17" x14ac:dyDescent="0.2">
      <c r="A15" s="235">
        <v>11</v>
      </c>
      <c r="B15" s="236" t="s">
        <v>11</v>
      </c>
      <c r="C15" s="330">
        <v>6.0657244574676064</v>
      </c>
      <c r="D15" s="331">
        <v>4.5506894294485614</v>
      </c>
      <c r="E15" s="332">
        <v>3.2593992927103534</v>
      </c>
      <c r="F15" s="333">
        <v>17.293307257966237</v>
      </c>
      <c r="G15" s="333">
        <v>19.168746167694195</v>
      </c>
      <c r="H15" s="331">
        <v>19.07845223422721</v>
      </c>
      <c r="I15" s="334">
        <v>23.890630831512812</v>
      </c>
      <c r="J15" s="335">
        <v>22.057280147617753</v>
      </c>
      <c r="K15" s="336">
        <v>28.580068663318489</v>
      </c>
      <c r="L15" s="330">
        <v>29.281327167262766</v>
      </c>
      <c r="M15" s="330">
        <v>38.600666631144584</v>
      </c>
      <c r="N15" s="369">
        <v>31.612842570394399</v>
      </c>
      <c r="O15" s="374">
        <f>จ.สุพรรณบุรี_จำนวนป่วย!O15*100000/จ.สุพรรณบุรี_จำนวนป่วย!O80</f>
        <v>31.713987170035487</v>
      </c>
      <c r="P15" s="374">
        <f>จ.สุพรรณบุรี_จำนวนป่วย!P15*100000/จ.สุพรรณบุรี_จำนวนป่วย!P80</f>
        <v>25.411999427934525</v>
      </c>
      <c r="Q15" s="376">
        <f>จ.สุพรรณบุรี_จำนวนป่วย!Q15*100000/จ.สุพรรณบุรี_จำนวนป่วย!Q80</f>
        <v>35.478589673019414</v>
      </c>
    </row>
    <row r="16" spans="1:17" x14ac:dyDescent="0.2">
      <c r="A16" s="235">
        <v>12</v>
      </c>
      <c r="B16" s="236" t="s">
        <v>12</v>
      </c>
      <c r="C16" s="330">
        <v>7.4655070245755155</v>
      </c>
      <c r="D16" s="331">
        <v>6.0675859059314154</v>
      </c>
      <c r="E16" s="332">
        <v>6.868019938211102</v>
      </c>
      <c r="F16" s="333">
        <v>22.167930780345984</v>
      </c>
      <c r="G16" s="333">
        <v>21.247284908769469</v>
      </c>
      <c r="H16" s="331">
        <v>15.918217815060741</v>
      </c>
      <c r="I16" s="334">
        <v>24.722642850520721</v>
      </c>
      <c r="J16" s="335">
        <v>28.579594169762789</v>
      </c>
      <c r="K16" s="336">
        <v>32.612111545280435</v>
      </c>
      <c r="L16" s="330">
        <v>31.770832715896443</v>
      </c>
      <c r="M16" s="330">
        <v>40.258363971132383</v>
      </c>
      <c r="N16" s="369">
        <v>35.373478117801909</v>
      </c>
      <c r="O16" s="374">
        <f>จ.สุพรรณบุรี_จำนวนป่วย!O16*100000/จ.สุพรรณบุรี_จำนวนป่วย!O80</f>
        <v>33.844031084440857</v>
      </c>
      <c r="P16" s="374">
        <f>จ.สุพรรณบุรี_จำนวนป่วย!P16*100000/จ.สุพรรณบุรี_จำนวนป่วย!P80</f>
        <v>31.203571390580066</v>
      </c>
      <c r="Q16" s="376">
        <f>จ.สุพรรณบุรี_จำนวนป่วย!Q16*100000/จ.สุพรรณบุรี_จำนวนป่วย!Q80</f>
        <v>34.535637123570396</v>
      </c>
    </row>
    <row r="17" spans="1:17" x14ac:dyDescent="0.2">
      <c r="A17" s="235">
        <v>13</v>
      </c>
      <c r="B17" s="236" t="s">
        <v>13</v>
      </c>
      <c r="C17" s="330">
        <v>1.7497282088848864</v>
      </c>
      <c r="D17" s="331">
        <v>3.2671616416553775</v>
      </c>
      <c r="E17" s="332">
        <v>3.7250277630975468</v>
      </c>
      <c r="F17" s="333">
        <v>87.627160938016843</v>
      </c>
      <c r="G17" s="333">
        <v>94.4580383444208</v>
      </c>
      <c r="H17" s="331">
        <v>99.254769905672859</v>
      </c>
      <c r="I17" s="334">
        <v>106.6163972928706</v>
      </c>
      <c r="J17" s="335">
        <v>92.498271586784128</v>
      </c>
      <c r="K17" s="336">
        <v>102.81709349002959</v>
      </c>
      <c r="L17" s="330">
        <v>104.44068515934613</v>
      </c>
      <c r="M17" s="330">
        <v>95.554410955011278</v>
      </c>
      <c r="N17" s="369">
        <v>99.891881728012038</v>
      </c>
      <c r="O17" s="374">
        <f>จ.สุพรรณบุรี_จำนวนป่วย!O17*100000/จ.สุพรรณบุรี_จำนวนป่วย!O80</f>
        <v>72.658164635827575</v>
      </c>
      <c r="P17" s="374">
        <f>จ.สุพรรณบุรี_จำนวนป่วย!P17*100000/จ.สุพรรณบุรี_จำนวนป่วย!P80</f>
        <v>47.514529162928739</v>
      </c>
      <c r="Q17" s="376">
        <f>จ.สุพรรณบุรี_จำนวนป่วย!Q17*100000/จ.สุพรรณบุรี_จำนวนป่วย!Q80</f>
        <v>82.861955282832724</v>
      </c>
    </row>
    <row r="18" spans="1:17" x14ac:dyDescent="0.2">
      <c r="A18" s="235">
        <v>14</v>
      </c>
      <c r="B18" s="236" t="s">
        <v>14</v>
      </c>
      <c r="C18" s="330">
        <v>8.1653983081294701</v>
      </c>
      <c r="D18" s="331">
        <v>7.7011667267591042</v>
      </c>
      <c r="E18" s="332">
        <v>7.68286976138869</v>
      </c>
      <c r="F18" s="333">
        <v>20.891243667341762</v>
      </c>
      <c r="G18" s="333">
        <v>18.591374295173285</v>
      </c>
      <c r="H18" s="331">
        <v>17.205720726573006</v>
      </c>
      <c r="I18" s="334">
        <v>30.903303563150899</v>
      </c>
      <c r="J18" s="335">
        <v>19.329767011084375</v>
      </c>
      <c r="K18" s="336">
        <v>20.278803906338016</v>
      </c>
      <c r="L18" s="330">
        <v>26.080534319019467</v>
      </c>
      <c r="M18" s="330">
        <v>27.352006109798769</v>
      </c>
      <c r="N18" s="369">
        <v>22.563813284445072</v>
      </c>
      <c r="O18" s="374">
        <f>จ.สุพรรณบุรี_จำนวนป่วย!O18*100000/จ.สุพรรณบุรี_จำนวนป่วย!O80</f>
        <v>19.28873100267084</v>
      </c>
      <c r="P18" s="374">
        <f>จ.สุพรรณบุรี_จำนวนป่วย!P18*100000/จ.สุพรรณบุรี_จำนวนป่วย!P80</f>
        <v>18.320278657348144</v>
      </c>
      <c r="Q18" s="376">
        <f>จ.สุพรรณบุรี_จำนวนป่วย!Q18*100000/จ.สุพรรณบุรี_จำนวนป่วย!Q80</f>
        <v>22.630861186776507</v>
      </c>
    </row>
    <row r="19" spans="1:17" x14ac:dyDescent="0.2">
      <c r="A19" s="235">
        <v>15</v>
      </c>
      <c r="B19" s="236" t="s">
        <v>15</v>
      </c>
      <c r="C19" s="330">
        <v>48.642444206999848</v>
      </c>
      <c r="D19" s="331">
        <v>42.473101341519907</v>
      </c>
      <c r="E19" s="332">
        <v>54.245716800108028</v>
      </c>
      <c r="F19" s="333">
        <v>225.50936914247248</v>
      </c>
      <c r="G19" s="333">
        <v>246.19136644291581</v>
      </c>
      <c r="H19" s="331">
        <v>310.75638455136959</v>
      </c>
      <c r="I19" s="334">
        <v>454.8728566776096</v>
      </c>
      <c r="J19" s="335">
        <v>455.02034369037273</v>
      </c>
      <c r="K19" s="336">
        <v>715.3318430586603</v>
      </c>
      <c r="L19" s="330">
        <v>843.34964157047489</v>
      </c>
      <c r="M19" s="330">
        <v>1029.9036759438513</v>
      </c>
      <c r="N19" s="369">
        <v>1237.8366944013537</v>
      </c>
      <c r="O19" s="374">
        <f>จ.สุพรรณบุรี_จำนวนป่วย!O19*100000/จ.สุพรรณบุรี_จำนวนป่วย!O80</f>
        <v>1189.7478619684209</v>
      </c>
      <c r="P19" s="374">
        <f>จ.สุพรรณบุรี_จำนวนป่วย!P19*100000/จ.สุพรรณบุรี_จำนวนป่วย!P80</f>
        <v>1105.1264867497107</v>
      </c>
      <c r="Q19" s="376">
        <f>จ.สุพรรณบุรี_จำนวนป่วย!Q19*100000/จ.สุพรรณบุรี_จำนวนป่วย!Q80</f>
        <v>1406.6494656405771</v>
      </c>
    </row>
    <row r="20" spans="1:17" x14ac:dyDescent="0.2">
      <c r="A20" s="235">
        <v>16</v>
      </c>
      <c r="B20" s="236" t="s">
        <v>16</v>
      </c>
      <c r="C20" s="330">
        <v>10.265072158791334</v>
      </c>
      <c r="D20" s="331">
        <v>10.968328368414481</v>
      </c>
      <c r="E20" s="332">
        <v>13.503225641228607</v>
      </c>
      <c r="F20" s="333">
        <v>41.666424869864962</v>
      </c>
      <c r="G20" s="333">
        <v>37.298222964850758</v>
      </c>
      <c r="H20" s="331">
        <v>33.709167137775687</v>
      </c>
      <c r="I20" s="334">
        <v>51.941321758065165</v>
      </c>
      <c r="J20" s="335">
        <v>52.415687232511004</v>
      </c>
      <c r="K20" s="336">
        <v>54.788347396071131</v>
      </c>
      <c r="L20" s="330">
        <v>68.876320178865043</v>
      </c>
      <c r="M20" s="333">
        <v>88.213179877922428</v>
      </c>
      <c r="N20" s="369">
        <v>95.5436468763221</v>
      </c>
      <c r="O20" s="374">
        <f>จ.สุพรรณบุรี_จำนวนป่วย!O20*100000/จ.สุพรรณบุรี_จำนวนป่วย!O80</f>
        <v>105.08216644399819</v>
      </c>
      <c r="P20" s="374">
        <f>จ.สุพรรณบุรี_จำนวนป่วย!P20*100000/จ.สุพรรณบุรี_จำนวนป่วย!P80</f>
        <v>99.402286134385747</v>
      </c>
      <c r="Q20" s="376">
        <f>จ.สุพรรณบุรี_จำนวนป่วย!Q20*100000/จ.สุพรรณบุรี_จำนวนป่วย!Q80</f>
        <v>118.5762830932144</v>
      </c>
    </row>
    <row r="21" spans="1:17" s="224" customFormat="1" x14ac:dyDescent="0.2">
      <c r="A21" s="244">
        <v>17</v>
      </c>
      <c r="B21" s="245" t="s">
        <v>17</v>
      </c>
      <c r="C21" s="333">
        <v>10.031775064273349</v>
      </c>
      <c r="D21" s="331">
        <v>8.051219759793609</v>
      </c>
      <c r="E21" s="337">
        <v>11.757118877276632</v>
      </c>
      <c r="F21" s="333">
        <v>37.023926277122349</v>
      </c>
      <c r="G21" s="333">
        <v>32.563773610179297</v>
      </c>
      <c r="H21" s="331">
        <v>40.380773133793788</v>
      </c>
      <c r="I21" s="334">
        <v>55.86366413338817</v>
      </c>
      <c r="J21" s="335">
        <v>44.707497933612331</v>
      </c>
      <c r="K21" s="336">
        <v>64.987044097504281</v>
      </c>
      <c r="L21" s="333">
        <v>68.876320178865043</v>
      </c>
      <c r="M21" s="330">
        <v>75.070008110876273</v>
      </c>
      <c r="N21" s="370">
        <v>82.851501903821742</v>
      </c>
      <c r="O21" s="374">
        <f>จ.สุพรรณบุรี_จำนวนป่วย!O21*100000/จ.สุพรรณบุรี_จำนวนป่วย!O80</f>
        <v>73.249843500940173</v>
      </c>
      <c r="P21" s="374">
        <f>จ.สุพรรณบุรี_จำนวนป่วย!P21*100000/จ.สุพรรณบุรี_จำนวนป่วย!P80</f>
        <v>71.744575129098862</v>
      </c>
      <c r="Q21" s="376">
        <f>จ.สุพรรณบุรี_จำนวนป่วย!Q21*100000/จ.สุพรรณบุรี_จำนวนป่วย!Q80</f>
        <v>97.831327005335936</v>
      </c>
    </row>
    <row r="22" spans="1:17" x14ac:dyDescent="0.2">
      <c r="A22" s="235">
        <v>18</v>
      </c>
      <c r="B22" s="236" t="s">
        <v>18</v>
      </c>
      <c r="C22" s="330">
        <v>250.21113387053879</v>
      </c>
      <c r="D22" s="331">
        <v>260.3227722333267</v>
      </c>
      <c r="E22" s="332">
        <v>280.6575605258808</v>
      </c>
      <c r="F22" s="333">
        <v>573.23251373889423</v>
      </c>
      <c r="G22" s="333">
        <v>568.133922560575</v>
      </c>
      <c r="H22" s="331">
        <v>614.7241173874927</v>
      </c>
      <c r="I22" s="334">
        <v>862.20216941191018</v>
      </c>
      <c r="J22" s="335">
        <v>876.12465446559122</v>
      </c>
      <c r="K22" s="336">
        <v>1025.7991449697299</v>
      </c>
      <c r="L22" s="330">
        <v>1031.0109407841469</v>
      </c>
      <c r="M22" s="330">
        <v>1070.5172607735526</v>
      </c>
      <c r="N22" s="369">
        <v>1187.655713815635</v>
      </c>
      <c r="O22" s="374">
        <f>จ.สุพรรณบุรี_จำนวนป่วย!O22*100000/จ.สุพรรณบุรี_จำนวนป่วย!O80</f>
        <v>1076.9738702779589</v>
      </c>
      <c r="P22" s="374">
        <f>จ.สุพรรณบุรี_จำนวนป่วย!P22*100000/จ.สุพรรณบุรี_จำนวนป่วย!P80</f>
        <v>1020.8532049259093</v>
      </c>
      <c r="Q22" s="376">
        <f>จ.สุพรรณบุรี_จำนวนป่วย!Q22*100000/จ.สุพรรณบุรี_จำนวนป่วย!Q80</f>
        <v>1259.0773916518053</v>
      </c>
    </row>
    <row r="23" spans="1:17" x14ac:dyDescent="0.2">
      <c r="A23" s="235">
        <v>19</v>
      </c>
      <c r="B23" s="236" t="s">
        <v>19</v>
      </c>
      <c r="C23" s="330">
        <v>33.47813306333083</v>
      </c>
      <c r="D23" s="331">
        <v>33.605091171312452</v>
      </c>
      <c r="E23" s="332">
        <v>38.996384394927446</v>
      </c>
      <c r="F23" s="333">
        <v>308.95828134702094</v>
      </c>
      <c r="G23" s="333">
        <v>374.82981964057444</v>
      </c>
      <c r="H23" s="331">
        <v>579.37631018051957</v>
      </c>
      <c r="I23" s="334">
        <v>953.72349150278012</v>
      </c>
      <c r="J23" s="335">
        <v>866.16330214086065</v>
      </c>
      <c r="K23" s="336">
        <v>1581.7467046943652</v>
      </c>
      <c r="L23" s="330">
        <v>1956.7513612260695</v>
      </c>
      <c r="M23" s="330">
        <v>2212.0786932608685</v>
      </c>
      <c r="N23" s="369">
        <v>3159.4039392657364</v>
      </c>
      <c r="O23" s="374">
        <f>จ.สุพรรณบุรี_จำนวนป่วย!O23*100000/จ.สุพรรณบุรี_จำนวนป่วย!O80</f>
        <v>3092.9420994896177</v>
      </c>
      <c r="P23" s="374">
        <f>จ.สุพรรณบุรี_จำนวนป่วย!P23*100000/จ.สุพรรณบุรี_จำนวนป่วย!P80</f>
        <v>3113.738199672126</v>
      </c>
      <c r="Q23" s="376">
        <f>จ.สุพรรณบุรี_จำนวนป่วย!Q23*100000/จ.สุพรรณบุรี_จำนวนป่วย!Q80</f>
        <v>4154.8846710097487</v>
      </c>
    </row>
    <row r="24" spans="1:17" x14ac:dyDescent="0.2">
      <c r="A24" s="235">
        <v>20</v>
      </c>
      <c r="B24" s="236" t="s">
        <v>20</v>
      </c>
      <c r="C24" s="330">
        <v>1.0498369253309319</v>
      </c>
      <c r="D24" s="331">
        <v>1.9836338538621934</v>
      </c>
      <c r="E24" s="332">
        <v>1.8625138815487734</v>
      </c>
      <c r="F24" s="333">
        <v>8.0083100724810095</v>
      </c>
      <c r="G24" s="333">
        <v>6.8129880957467321</v>
      </c>
      <c r="H24" s="331">
        <v>8.6613832229006977</v>
      </c>
      <c r="I24" s="334">
        <v>13.787627743559632</v>
      </c>
      <c r="J24" s="335">
        <v>9.3684146863537769</v>
      </c>
      <c r="K24" s="336">
        <v>12.214718142414126</v>
      </c>
      <c r="L24" s="330">
        <v>12.091884093363571</v>
      </c>
      <c r="M24" s="330">
        <v>11.603881379914629</v>
      </c>
      <c r="N24" s="369">
        <v>20.683495510741313</v>
      </c>
      <c r="O24" s="374">
        <f>จ.สุพรรณบุรี_จำนวนป่วย!O24*100000/จ.สุพรรณบุรี_จำนวนป่วย!O80</f>
        <v>19.407066775693359</v>
      </c>
      <c r="P24" s="374">
        <f>จ.สุพรรณบุรี_จำนวนป่วย!P24*100000/จ.สุพรรณบุรี_จำนวนป่วย!P80</f>
        <v>26.002976158816722</v>
      </c>
      <c r="Q24" s="376">
        <f>จ.สุพรรณบุรี_จำนวนป่วย!Q24*100000/จ.สุพรรณบุรี_จำนวนป่วย!Q80</f>
        <v>26.75627859061597</v>
      </c>
    </row>
    <row r="25" spans="1:17" x14ac:dyDescent="0.2">
      <c r="A25" s="235">
        <v>21</v>
      </c>
      <c r="B25" s="236" t="s">
        <v>21</v>
      </c>
      <c r="C25" s="330">
        <v>12.598043103971182</v>
      </c>
      <c r="D25" s="331">
        <v>10.384906646690307</v>
      </c>
      <c r="E25" s="332">
        <v>13.503225641228607</v>
      </c>
      <c r="F25" s="333">
        <v>42.827049518050615</v>
      </c>
      <c r="G25" s="333">
        <v>38.914864207909304</v>
      </c>
      <c r="H25" s="331">
        <v>37.103492995398931</v>
      </c>
      <c r="I25" s="334">
        <v>64.540360903042071</v>
      </c>
      <c r="J25" s="335">
        <v>55.261787896719753</v>
      </c>
      <c r="K25" s="336">
        <v>52.535146962033572</v>
      </c>
      <c r="L25" s="330">
        <v>57.258627618574558</v>
      </c>
      <c r="M25" s="330">
        <v>61.926836343830111</v>
      </c>
      <c r="N25" s="369">
        <v>79.795985521553135</v>
      </c>
      <c r="O25" s="374">
        <f>จ.สุพรรณบุรี_จำนวนป่วย!O25*100000/จ.สุพรรณบุรี_จำนวนป่วย!O80</f>
        <v>77.628267102773435</v>
      </c>
      <c r="P25" s="374">
        <f>จ.สุพรรณบุรี_จำนวนป่วย!P25*100000/จ.สุพรรณบุรี_จำนวนป่วย!P80</f>
        <v>81.909374900272681</v>
      </c>
      <c r="Q25" s="376">
        <f>จ.สุพรรณบุรี_จำนวนป่วย!Q25*100000/จ.สุพรรณบุรี_จำนวนป่วย!Q80</f>
        <v>117.04398520035974</v>
      </c>
    </row>
    <row r="26" spans="1:17" x14ac:dyDescent="0.2">
      <c r="A26" s="235">
        <v>22</v>
      </c>
      <c r="B26" s="236" t="s">
        <v>22</v>
      </c>
      <c r="C26" s="330">
        <v>3.9660506068057431</v>
      </c>
      <c r="D26" s="331">
        <v>3.2671616416553775</v>
      </c>
      <c r="E26" s="332">
        <v>4.5398775862751348</v>
      </c>
      <c r="F26" s="333">
        <v>18.802119300607586</v>
      </c>
      <c r="G26" s="333">
        <v>16.97473305211474</v>
      </c>
      <c r="H26" s="331">
        <v>16.620492130431067</v>
      </c>
      <c r="I26" s="334">
        <v>22.702042232930086</v>
      </c>
      <c r="J26" s="335">
        <v>17.906716678980004</v>
      </c>
      <c r="K26" s="336">
        <v>21.820467361205818</v>
      </c>
      <c r="L26" s="330">
        <v>27.62165680150698</v>
      </c>
      <c r="M26" s="330">
        <v>26.878378298373679</v>
      </c>
      <c r="N26" s="369">
        <v>35.608517839514874</v>
      </c>
      <c r="O26" s="374">
        <f>จ.สุพรรณบุรี_จำนวนป่วย!O26*100000/จ.สุพรรณบุรี_จำนวนป่วย!O80</f>
        <v>32.068994489103048</v>
      </c>
      <c r="P26" s="374">
        <f>จ.สุพรรณบุรี_จำนวนป่วย!P26*100000/จ.สุพรรณบุรี_จำนวนป่วย!P80</f>
        <v>26.712148235875361</v>
      </c>
      <c r="Q26" s="376">
        <f>จ.สุพรรณบุรี_จำนวนป่วย!Q26*100000/จ.สุพรรณบุรี_จำนวนป่วย!Q80</f>
        <v>31.235303200498823</v>
      </c>
    </row>
    <row r="27" spans="1:17" x14ac:dyDescent="0.2">
      <c r="A27" s="235">
        <v>23</v>
      </c>
      <c r="B27" s="236" t="s">
        <v>23</v>
      </c>
      <c r="C27" s="330">
        <v>1.5164311143669016</v>
      </c>
      <c r="D27" s="331">
        <v>3.0337929529657077</v>
      </c>
      <c r="E27" s="332">
        <v>1.6296996463551767</v>
      </c>
      <c r="F27" s="333">
        <v>9.4010596503037931</v>
      </c>
      <c r="G27" s="333">
        <v>11.085539952401463</v>
      </c>
      <c r="H27" s="331">
        <v>11.821617642067167</v>
      </c>
      <c r="I27" s="334">
        <v>10.221861947811451</v>
      </c>
      <c r="J27" s="335">
        <v>15.772141180823448</v>
      </c>
      <c r="K27" s="336">
        <v>18.737140451470214</v>
      </c>
      <c r="L27" s="330">
        <v>19.797496505801142</v>
      </c>
      <c r="M27" s="330">
        <v>17.9978568341533</v>
      </c>
      <c r="N27" s="369">
        <v>33.845719926667613</v>
      </c>
      <c r="O27" s="374">
        <f>จ.สุพรรณบุรี_จำนวนป่วย!O27*100000/จ.สุพรรณบุรี_จำนวนป่วย!O80</f>
        <v>32.542337581193131</v>
      </c>
      <c r="P27" s="374">
        <f>จ.สุพรรณบุรี_จำนวนป่วย!P27*100000/จ.สุพรรณบุรี_จำนวนป่วย!P80</f>
        <v>24.702827350875886</v>
      </c>
      <c r="Q27" s="376">
        <f>จ.สุพรรณบุรี_จำนวนป่วย!Q27*100000/จ.สุพรรณบุรี_จำนวนป่วย!Q80</f>
        <v>37.482363840598588</v>
      </c>
    </row>
    <row r="28" spans="1:17" x14ac:dyDescent="0.2">
      <c r="A28" s="235">
        <v>24</v>
      </c>
      <c r="B28" s="236" t="s">
        <v>24</v>
      </c>
      <c r="C28" s="330">
        <v>58.674219271273195</v>
      </c>
      <c r="D28" s="331">
        <v>56.241853974210429</v>
      </c>
      <c r="E28" s="332">
        <v>59.949665562351143</v>
      </c>
      <c r="F28" s="333">
        <v>126.6241491170548</v>
      </c>
      <c r="G28" s="333">
        <v>91.571178981816246</v>
      </c>
      <c r="H28" s="331">
        <v>79.591089075303699</v>
      </c>
      <c r="I28" s="334">
        <v>88.668709454271436</v>
      </c>
      <c r="J28" s="335">
        <v>77.437655572012872</v>
      </c>
      <c r="K28" s="336">
        <v>67.121655035013546</v>
      </c>
      <c r="L28" s="330">
        <v>66.268266746963093</v>
      </c>
      <c r="M28" s="330">
        <v>63.584533683817916</v>
      </c>
      <c r="N28" s="369">
        <v>61.93296667136746</v>
      </c>
      <c r="O28" s="374">
        <f>จ.สุพรรณบุรี_จำนวนป่วย!O28*100000/จ.สุพรรณบุรี_จำนวนป่วย!O80</f>
        <v>55.617813320584624</v>
      </c>
      <c r="P28" s="374">
        <f>จ.สุพรรณบุรี_จำนวนป่วย!P28*100000/จ.สุพรรณบุรี_จำนวนป่วย!P80</f>
        <v>34.158455044991058</v>
      </c>
      <c r="Q28" s="376">
        <f>จ.สุพรรณบุรี_จำนวนป่วย!Q28*100000/จ.สุพรรณบุรี_จำนวนป่วย!Q80</f>
        <v>48.562056296624583</v>
      </c>
    </row>
    <row r="29" spans="1:17" x14ac:dyDescent="0.2">
      <c r="A29" s="235">
        <v>25</v>
      </c>
      <c r="B29" s="236" t="s">
        <v>25</v>
      </c>
      <c r="C29" s="330">
        <v>0</v>
      </c>
      <c r="D29" s="331">
        <v>1.9836338538621934</v>
      </c>
      <c r="E29" s="332">
        <v>2.2117352343391685</v>
      </c>
      <c r="F29" s="333">
        <v>1.5088120426413496</v>
      </c>
      <c r="G29" s="333">
        <v>1.7321156175627286</v>
      </c>
      <c r="H29" s="331">
        <v>2.4579601037961436</v>
      </c>
      <c r="I29" s="334">
        <v>2.1394594774489084</v>
      </c>
      <c r="J29" s="335">
        <v>2.2531630258319213</v>
      </c>
      <c r="K29" s="336">
        <v>2.0160214409809725</v>
      </c>
      <c r="L29" s="330">
        <v>1.6596703657557843</v>
      </c>
      <c r="M29" s="330">
        <v>3.6706155385444235</v>
      </c>
      <c r="N29" s="369">
        <v>3.643115686551027</v>
      </c>
      <c r="O29" s="374">
        <f>จ.สุพรรณบุรี_จำนวนป่วย!O29*100000/จ.สุพรรณบุรี_จำนวนป่วย!O80</f>
        <v>4.3784236018332576</v>
      </c>
      <c r="P29" s="374">
        <f>จ.สุพรรณบุรี_จำนวนป่วย!P29*100000/จ.สุพรรณบุรี_จำนวนป่วย!P80</f>
        <v>3.0730790005874309</v>
      </c>
      <c r="Q29" s="376">
        <f>จ.สุพรรณบุรี_จำนวนป่วย!Q29*100000/จ.สุพรรณบุรี_จำนวนป่วย!Q80</f>
        <v>3.5360720604338289</v>
      </c>
    </row>
    <row r="30" spans="1:17" x14ac:dyDescent="0.2">
      <c r="A30" s="235">
        <v>26</v>
      </c>
      <c r="B30" s="236" t="s">
        <v>26</v>
      </c>
      <c r="C30" s="330">
        <v>12.364746009453198</v>
      </c>
      <c r="D30" s="331">
        <v>22.870131491587642</v>
      </c>
      <c r="E30" s="332">
        <v>22.815795048972475</v>
      </c>
      <c r="F30" s="333">
        <v>46.424985927426142</v>
      </c>
      <c r="G30" s="333">
        <v>48.845660415268945</v>
      </c>
      <c r="H30" s="331">
        <v>54.543305160428716</v>
      </c>
      <c r="I30" s="334">
        <v>62.163183705876619</v>
      </c>
      <c r="J30" s="335">
        <v>66.88336560890545</v>
      </c>
      <c r="K30" s="336">
        <v>82.775468576748153</v>
      </c>
      <c r="L30" s="330">
        <v>87.36978996871521</v>
      </c>
      <c r="M30" s="330">
        <v>90.107691123622786</v>
      </c>
      <c r="N30" s="369">
        <v>101.18460019743337</v>
      </c>
      <c r="O30" s="374">
        <f>จ.สุพรรณบุรี_จำนวนป่วย!O30*100000/จ.สุพรรณบุรี_จำนวนป่วย!O80</f>
        <v>105.31883799004322</v>
      </c>
      <c r="P30" s="374">
        <f>จ.สุพรรณบุรี_จำนวนป่วย!P30*100000/จ.สุพรรณบุรี_จำนวนป่วย!P80</f>
        <v>93.256128133210879</v>
      </c>
      <c r="Q30" s="376">
        <f>จ.สุพรรณบุรี_จำนวนป่วย!Q30*100000/จ.สุพรรณบุรี_จำนวนป่วย!Q80</f>
        <v>100.07083931027736</v>
      </c>
    </row>
    <row r="31" spans="1:17" x14ac:dyDescent="0.2">
      <c r="A31" s="235">
        <v>27</v>
      </c>
      <c r="B31" s="236" t="s">
        <v>27</v>
      </c>
      <c r="C31" s="330">
        <v>28.112299889417177</v>
      </c>
      <c r="D31" s="331">
        <v>30.571298218346747</v>
      </c>
      <c r="E31" s="332">
        <v>52.383202918559249</v>
      </c>
      <c r="F31" s="333">
        <v>193.2440039229113</v>
      </c>
      <c r="G31" s="333">
        <v>185.68279420272449</v>
      </c>
      <c r="H31" s="331">
        <v>197.80726549597537</v>
      </c>
      <c r="I31" s="334">
        <v>223.3357976736944</v>
      </c>
      <c r="J31" s="335">
        <v>195.55083313667569</v>
      </c>
      <c r="K31" s="336">
        <v>223.89696944541623</v>
      </c>
      <c r="L31" s="330">
        <v>249.06910274663591</v>
      </c>
      <c r="M31" s="330">
        <v>242.3790324967882</v>
      </c>
      <c r="N31" s="369">
        <v>290.3915761763738</v>
      </c>
      <c r="O31" s="374">
        <f>จ.สุพรรณบุรี_จำนวนป่วย!O31*100000/จ.สุพรรณบุรี_จำนวนป่วย!O80</f>
        <v>254.54024777144156</v>
      </c>
      <c r="P31" s="374">
        <f>จ.สุพรรณบุรี_จำนวนป่วย!P31*100000/จ.สุพรรณบุรี_จำนวนป่วย!P80</f>
        <v>209.08756738612175</v>
      </c>
      <c r="Q31" s="376">
        <f>จ.สุพรรณบุรี_จำนวนป่วย!Q31*100000/จ.สุพรรณบุรี_จำนวนป่วย!Q80</f>
        <v>280.1747762550404</v>
      </c>
    </row>
    <row r="32" spans="1:17" x14ac:dyDescent="0.2">
      <c r="A32" s="235">
        <v>28</v>
      </c>
      <c r="B32" s="236" t="s">
        <v>28</v>
      </c>
      <c r="C32" s="330">
        <v>190.60372622119365</v>
      </c>
      <c r="D32" s="331">
        <v>87.163205225591682</v>
      </c>
      <c r="E32" s="332">
        <v>187.99749491882932</v>
      </c>
      <c r="F32" s="333">
        <v>324.62671409752727</v>
      </c>
      <c r="G32" s="333">
        <v>334.76021168762333</v>
      </c>
      <c r="H32" s="331">
        <v>366.47014690408218</v>
      </c>
      <c r="I32" s="334">
        <v>392.35309639215819</v>
      </c>
      <c r="J32" s="335">
        <v>463.55864568299893</v>
      </c>
      <c r="K32" s="336">
        <v>621.05319331866781</v>
      </c>
      <c r="L32" s="330">
        <v>597.83697532188717</v>
      </c>
      <c r="M32" s="330">
        <v>558.88081748160255</v>
      </c>
      <c r="N32" s="369">
        <v>522.6108212287877</v>
      </c>
      <c r="O32" s="374">
        <f>จ.สุพรรณบุรี_จำนวนป่วย!O32*100000/จ.สุพรรณบุรี_จำนวนป่วย!O80</f>
        <v>567.30169586996317</v>
      </c>
      <c r="P32" s="374">
        <f>จ.สุพรรณบุรี_จำนวนป่วย!P32*100000/จ.สุพรรณบุรี_จำนวนป่วย!P80</f>
        <v>594.87717730602071</v>
      </c>
      <c r="Q32" s="376">
        <f>จ.สุพรรณบุรี_จำนวนป่วย!Q32*100000/จ.สุพรรณบุรี_จำนวนป่วย!Q80</f>
        <v>970.29817338304269</v>
      </c>
    </row>
    <row r="33" spans="1:17" x14ac:dyDescent="0.2">
      <c r="A33" s="235">
        <v>29</v>
      </c>
      <c r="B33" s="236" t="s">
        <v>29</v>
      </c>
      <c r="C33" s="330">
        <v>1.633079661625894</v>
      </c>
      <c r="D33" s="331">
        <v>3.0337929529657077</v>
      </c>
      <c r="E33" s="332">
        <v>14.550889699599793</v>
      </c>
      <c r="F33" s="333">
        <v>60.236419240835417</v>
      </c>
      <c r="G33" s="333">
        <v>64.088277849820955</v>
      </c>
      <c r="H33" s="331">
        <v>66.130831364039111</v>
      </c>
      <c r="I33" s="334">
        <v>93.77964042817716</v>
      </c>
      <c r="J33" s="335">
        <v>78.623530848766507</v>
      </c>
      <c r="K33" s="336">
        <v>92.855575781653016</v>
      </c>
      <c r="L33" s="330">
        <v>130.28412371182907</v>
      </c>
      <c r="M33" s="330">
        <v>132.14215938759924</v>
      </c>
      <c r="N33" s="369">
        <v>116.93226155220233</v>
      </c>
      <c r="O33" s="374">
        <f>จ.สุพรรณบุรี_จำนวนป่วย!O33*100000/จ.สุพรรณบุรี_จำนวนป่วย!O80</f>
        <v>104.72715912493062</v>
      </c>
      <c r="P33" s="374">
        <f>จ.สุพรรณบุรี_จำนวนป่วย!P33*100000/จ.สุพรรณบุรี_จำนวนป่วย!P80</f>
        <v>79.663663322920328</v>
      </c>
      <c r="Q33" s="376">
        <f>จ.สุพรรณบุรี_จำนวนป่วย!Q33*100000/จ.สุพรรณบุรี_จำนวนป่วย!Q80</f>
        <v>89.462623128975878</v>
      </c>
    </row>
    <row r="34" spans="1:17" x14ac:dyDescent="0.2">
      <c r="A34" s="235">
        <v>30</v>
      </c>
      <c r="B34" s="236" t="s">
        <v>30</v>
      </c>
      <c r="C34" s="330">
        <v>0.11664854725899243</v>
      </c>
      <c r="D34" s="331">
        <v>0.35005303303450475</v>
      </c>
      <c r="E34" s="332">
        <v>22.582980813778878</v>
      </c>
      <c r="F34" s="333">
        <v>20.775181202523196</v>
      </c>
      <c r="G34" s="333">
        <v>0.34642312351254573</v>
      </c>
      <c r="H34" s="331">
        <v>0.1170457192283878</v>
      </c>
      <c r="I34" s="334">
        <v>0.2377177197165454</v>
      </c>
      <c r="J34" s="335">
        <v>1.1858752767536427</v>
      </c>
      <c r="K34" s="336">
        <v>1.3044844618112175</v>
      </c>
      <c r="L34" s="330">
        <v>0.59273941634135152</v>
      </c>
      <c r="M34" s="330">
        <v>0.82884866999390205</v>
      </c>
      <c r="N34" s="369">
        <v>0.5875993042824238</v>
      </c>
      <c r="O34" s="374">
        <f>จ.สุพรรณบุรี_จำนวนป่วย!O34*100000/จ.สุพรรณบุรี_จำนวนป่วย!O80</f>
        <v>0.35500731906756144</v>
      </c>
      <c r="P34" s="374">
        <f>จ.สุพรรณบุรี_จำนวนป่วย!P34*100000/จ.สุพรรณบุรี_จำนวนป่วย!P80</f>
        <v>0</v>
      </c>
      <c r="Q34" s="376">
        <f>จ.สุพรรณบุรี_จำนวนป่วย!Q34*100000/จ.สุพรรณบุรี_จำนวนป่วย!Q80</f>
        <v>0</v>
      </c>
    </row>
    <row r="35" spans="1:17" x14ac:dyDescent="0.2">
      <c r="A35" s="235">
        <v>31</v>
      </c>
      <c r="B35" s="236" t="s">
        <v>31</v>
      </c>
      <c r="C35" s="330">
        <v>5.4824817211726442</v>
      </c>
      <c r="D35" s="331">
        <v>3.9672677077243867</v>
      </c>
      <c r="E35" s="332">
        <v>1.8625138815487734</v>
      </c>
      <c r="F35" s="333">
        <v>13.115058524497885</v>
      </c>
      <c r="G35" s="333">
        <v>7.7367830917801879</v>
      </c>
      <c r="H35" s="331">
        <v>24.813692476418215</v>
      </c>
      <c r="I35" s="334">
        <v>10.697297387244543</v>
      </c>
      <c r="J35" s="335">
        <v>10.55428996310742</v>
      </c>
      <c r="K35" s="336">
        <v>11.147412673659494</v>
      </c>
      <c r="L35" s="330">
        <v>11.973336210095301</v>
      </c>
      <c r="M35" s="330">
        <v>17.050601211303128</v>
      </c>
      <c r="N35" s="369">
        <v>10.811827198796596</v>
      </c>
      <c r="O35" s="374">
        <f>จ.สุพรรณบุรี_จำนวนป่วย!O35*100000/จ.สุพรรณบุรี_จำนวนป่วย!O80</f>
        <v>16.093665131062785</v>
      </c>
      <c r="P35" s="374">
        <f>จ.สุพรรณบุรี_จำนวนป่วย!P35*100000/จ.สุพรรณบุรี_จำนวนป่วย!P80</f>
        <v>11.701339271467525</v>
      </c>
      <c r="Q35" s="376">
        <f>จ.สุพรรณบุรี_จำนวนป่วย!Q35*100000/จ.สุพรรณบุรี_จำนวนป่วย!Q80</f>
        <v>17.091014958763505</v>
      </c>
    </row>
    <row r="36" spans="1:17" x14ac:dyDescent="0.2">
      <c r="A36" s="235">
        <v>32</v>
      </c>
      <c r="B36" s="236" t="s">
        <v>32</v>
      </c>
      <c r="C36" s="330">
        <v>262.57587987999199</v>
      </c>
      <c r="D36" s="331">
        <v>264.05667125236101</v>
      </c>
      <c r="E36" s="332">
        <v>298.35144240059412</v>
      </c>
      <c r="F36" s="333">
        <v>603.17662966208411</v>
      </c>
      <c r="G36" s="333">
        <v>613.86177486423105</v>
      </c>
      <c r="H36" s="331">
        <v>713.9788872931656</v>
      </c>
      <c r="I36" s="334">
        <v>1143.8976672760164</v>
      </c>
      <c r="J36" s="335">
        <v>1094.20711786059</v>
      </c>
      <c r="K36" s="336">
        <v>1411.6893666727899</v>
      </c>
      <c r="L36" s="330">
        <v>1443.0833830246545</v>
      </c>
      <c r="M36" s="330">
        <v>1509.4518350117519</v>
      </c>
      <c r="N36" s="369">
        <v>1775.7250975414845</v>
      </c>
      <c r="O36" s="374">
        <f>จ.สุพรรณบุรี_จำนวนป่วย!O36*100000/จ.สุพรรณบุรี_จำนวนป่วย!O80</f>
        <v>1691.9648826759978</v>
      </c>
      <c r="P36" s="374">
        <f>จ.สุพรรณบุรี_จำนวนป่วย!P36*100000/จ.สุพรรณบุรี_จำนวนป่วย!P80</f>
        <v>1639.3694514672179</v>
      </c>
      <c r="Q36" s="376">
        <f>จ.สุพรรณบุรี_จำนวนป่วย!Q36*100000/จ.สุพรรณบุรี_จำนวนป่วย!Q80</f>
        <v>1985.8580691396382</v>
      </c>
    </row>
    <row r="37" spans="1:17" x14ac:dyDescent="0.2">
      <c r="A37" s="235">
        <v>33</v>
      </c>
      <c r="B37" s="236" t="s">
        <v>33</v>
      </c>
      <c r="C37" s="330">
        <v>262.57587987999199</v>
      </c>
      <c r="D37" s="331">
        <v>49.940899379589339</v>
      </c>
      <c r="E37" s="332">
        <v>70.309899028466191</v>
      </c>
      <c r="F37" s="333">
        <v>258.35504668612646</v>
      </c>
      <c r="G37" s="333">
        <v>287.7621412644213</v>
      </c>
      <c r="H37" s="331">
        <v>233.38916414140527</v>
      </c>
      <c r="I37" s="334">
        <v>320.08690959832836</v>
      </c>
      <c r="J37" s="335">
        <v>326.70863874562855</v>
      </c>
      <c r="K37" s="336">
        <v>455.97661415128459</v>
      </c>
      <c r="L37" s="330">
        <v>457.00208999918203</v>
      </c>
      <c r="M37" s="330">
        <v>463.44481347944753</v>
      </c>
      <c r="N37" s="369">
        <v>485.35702533728198</v>
      </c>
      <c r="O37" s="374">
        <f>จ.สุพรรณบุรี_จำนวนป่วย!O37*100000/จ.สุพรรณบุรี_จำนวนป่วย!O80</f>
        <v>468.01798230406848</v>
      </c>
      <c r="P37" s="374">
        <f>จ.สุพรรณบุรี_จำนวนป่วย!P37*100000/จ.สุพรรณบุรี_จำนวนป่วย!P80</f>
        <v>438.97751569929687</v>
      </c>
      <c r="Q37" s="376">
        <f>จ.สุพรรณบุรี_จำนวนป่วย!Q37*100000/จ.สุพรรณบุรี_จำนวนป่วย!Q80</f>
        <v>465.58282129045415</v>
      </c>
    </row>
    <row r="38" spans="1:17" x14ac:dyDescent="0.2">
      <c r="A38" s="235">
        <v>34</v>
      </c>
      <c r="B38" s="236" t="s">
        <v>34</v>
      </c>
      <c r="C38" s="330">
        <v>262.57587987999199</v>
      </c>
      <c r="D38" s="331">
        <v>89.963629489867714</v>
      </c>
      <c r="E38" s="332">
        <v>111.98364712812</v>
      </c>
      <c r="F38" s="333">
        <v>329.0370877606328</v>
      </c>
      <c r="G38" s="333">
        <v>306.46898993409877</v>
      </c>
      <c r="H38" s="331">
        <v>316.84276195124579</v>
      </c>
      <c r="I38" s="334">
        <v>418.02661012154505</v>
      </c>
      <c r="J38" s="335">
        <v>439.60396509257538</v>
      </c>
      <c r="K38" s="336">
        <v>551.79692734614491</v>
      </c>
      <c r="L38" s="330">
        <v>576.97254786667156</v>
      </c>
      <c r="M38" s="330">
        <v>576.52345345718697</v>
      </c>
      <c r="N38" s="369">
        <v>616.74422977483198</v>
      </c>
      <c r="O38" s="374">
        <f>จ.สุพรรณบุรี_จำนวนป่วย!O38*100000/จ.สุพรรณบุรี_จำนวนป่วย!O80</f>
        <v>646.23165647598432</v>
      </c>
      <c r="P38" s="374">
        <f>จ.สุพรรณบุรี_จำนวนป่วย!P38*100000/จ.สุพรรณบุรี_จำนวนป่วย!P80</f>
        <v>596.05913076778518</v>
      </c>
      <c r="Q38" s="376">
        <f>จ.สุพรรณบุรี_จำนวนป่วย!Q38*100000/จ.สุพรรณบุรี_จำนวนป่วย!Q80</f>
        <v>678.4543593285706</v>
      </c>
    </row>
    <row r="39" spans="1:17" x14ac:dyDescent="0.2">
      <c r="A39" s="235">
        <v>35</v>
      </c>
      <c r="B39" s="236" t="s">
        <v>35</v>
      </c>
      <c r="C39" s="330">
        <v>262.57587987999199</v>
      </c>
      <c r="D39" s="331">
        <v>47.373843804002973</v>
      </c>
      <c r="E39" s="332">
        <v>56.108230681656799</v>
      </c>
      <c r="F39" s="333">
        <v>247.32911252836277</v>
      </c>
      <c r="G39" s="333">
        <v>262.58872762250962</v>
      </c>
      <c r="H39" s="331">
        <v>239.0073586643679</v>
      </c>
      <c r="I39" s="334">
        <v>334.82540822075418</v>
      </c>
      <c r="J39" s="335">
        <v>318.17033675300235</v>
      </c>
      <c r="K39" s="336">
        <v>374.03127205023452</v>
      </c>
      <c r="L39" s="330">
        <v>365.00893258300425</v>
      </c>
      <c r="M39" s="330">
        <v>368.24562338300507</v>
      </c>
      <c r="N39" s="369">
        <v>421.89630047478022</v>
      </c>
      <c r="O39" s="374">
        <f>จ.สุพรรณบุรี_จำนวนป่วย!O39*100000/จ.สุพรรณบุรี_จำนวนป่วย!O80</f>
        <v>383.17123304692132</v>
      </c>
      <c r="P39" s="374">
        <f>จ.สุพรรณบุรี_จำนวนป่วย!P39*100000/จ.สุพรรณบุรี_จำนวนป่วย!P80</f>
        <v>335.32019710255929</v>
      </c>
      <c r="Q39" s="376">
        <f>จ.สุพรรณบุรี_จำนวนป่วย!Q39*100000/จ.สุพรรณบุรี_จำนวนป่วย!Q80</f>
        <v>434.34751808995532</v>
      </c>
    </row>
    <row r="40" spans="1:17" x14ac:dyDescent="0.2">
      <c r="A40" s="235">
        <v>36</v>
      </c>
      <c r="B40" s="236" t="s">
        <v>36</v>
      </c>
      <c r="C40" s="330">
        <v>262.57587987999199</v>
      </c>
      <c r="D40" s="331">
        <v>38.739202322485191</v>
      </c>
      <c r="E40" s="332">
        <v>32.361178691909942</v>
      </c>
      <c r="F40" s="333">
        <v>70.682041074506301</v>
      </c>
      <c r="G40" s="333">
        <v>70.785791571063513</v>
      </c>
      <c r="H40" s="331">
        <v>78.420631883019823</v>
      </c>
      <c r="I40" s="334">
        <v>99.841442280949067</v>
      </c>
      <c r="J40" s="335">
        <v>108.03323771225685</v>
      </c>
      <c r="K40" s="336">
        <v>131.04139366376319</v>
      </c>
      <c r="L40" s="330">
        <v>131.3510546612435</v>
      </c>
      <c r="M40" s="330">
        <v>118.64376676198427</v>
      </c>
      <c r="N40" s="369">
        <v>137.1456776195177</v>
      </c>
      <c r="O40" s="374">
        <f>จ.สุพรรณบุรี_จำนวนป่วย!O40*100000/จ.สุพรรณบุรี_จำนวนป่วย!O80</f>
        <v>140.46456257773181</v>
      </c>
      <c r="P40" s="374">
        <f>จ.สุพรรณบุรี_จำนวนป่วย!P40*100000/จ.สุพรรณบุรี_จำนวนป่วย!P80</f>
        <v>126.11443437026111</v>
      </c>
      <c r="Q40" s="376">
        <f>จ.สุพรรณบุรี_จำนวนป่วย!Q40*100000/จ.สุพรรณบุรี_จำนวนป่วย!Q80</f>
        <v>147.10059771404727</v>
      </c>
    </row>
    <row r="41" spans="1:17" x14ac:dyDescent="0.2">
      <c r="A41" s="235">
        <v>37</v>
      </c>
      <c r="B41" s="236" t="s">
        <v>37</v>
      </c>
      <c r="C41" s="330">
        <v>262.57587987999199</v>
      </c>
      <c r="D41" s="331">
        <v>202.68070612697824</v>
      </c>
      <c r="E41" s="332">
        <v>248.76201030435806</v>
      </c>
      <c r="F41" s="333">
        <v>383.35432129572138</v>
      </c>
      <c r="G41" s="333">
        <v>373.90602464454099</v>
      </c>
      <c r="H41" s="331">
        <v>328.31324243562779</v>
      </c>
      <c r="I41" s="334">
        <v>465.68901292471242</v>
      </c>
      <c r="J41" s="335">
        <v>422.17159852429683</v>
      </c>
      <c r="K41" s="336">
        <v>483.48937734584848</v>
      </c>
      <c r="L41" s="330">
        <v>515.68329221697581</v>
      </c>
      <c r="M41" s="330">
        <v>532.00243918322883</v>
      </c>
      <c r="N41" s="369">
        <v>534.48032717529259</v>
      </c>
      <c r="O41" s="374">
        <f>จ.สุพรรณบุรี_จำนวนป่วย!O41*100000/จ.สุพรรณบุรี_จำนวนป่วย!O80</f>
        <v>486.71503444162676</v>
      </c>
      <c r="P41" s="374">
        <f>จ.สุพรรณบุรี_จำนวนป่วย!P41*100000/จ.สุพรรณบุรี_จำนวนป่วย!P80</f>
        <v>403.99169323107071</v>
      </c>
      <c r="Q41" s="376">
        <f>จ.สุพรรณบุรี_จำนวนป่วย!Q41*100000/จ.สุพรรณบุรี_จำนวนป่วย!Q80</f>
        <v>431.99013671633276</v>
      </c>
    </row>
    <row r="42" spans="1:17" x14ac:dyDescent="0.2">
      <c r="A42" s="235">
        <v>38</v>
      </c>
      <c r="B42" s="236" t="s">
        <v>38</v>
      </c>
      <c r="C42" s="330">
        <v>262.57587987999199</v>
      </c>
      <c r="D42" s="331">
        <v>6.6510076276555896</v>
      </c>
      <c r="E42" s="332">
        <v>7.3336484085982949</v>
      </c>
      <c r="F42" s="333">
        <v>10.445621833670881</v>
      </c>
      <c r="G42" s="333">
        <v>9.4688987093429162</v>
      </c>
      <c r="H42" s="331">
        <v>11.353434765153617</v>
      </c>
      <c r="I42" s="334">
        <v>8.5578379097956336</v>
      </c>
      <c r="J42" s="335">
        <v>12.21451535056252</v>
      </c>
      <c r="K42" s="336">
        <v>23.36213081607362</v>
      </c>
      <c r="L42" s="330">
        <v>13.870102342387625</v>
      </c>
      <c r="M42" s="330">
        <v>53.519942691034821</v>
      </c>
      <c r="N42" s="369">
        <v>76.857989000141032</v>
      </c>
      <c r="O42" s="374">
        <f>จ.สุพรรณบุรี_จำนวนป่วย!O42*100000/จ.สุพรรณบุรี_จำนวนป่วย!O80</f>
        <v>39.287476643476801</v>
      </c>
      <c r="P42" s="374">
        <f>จ.สุพรรณบุรี_จำนวนป่วย!P42*100000/จ.สุพรรณบุรี_จำนวนป่วย!P80</f>
        <v>44.441450162341305</v>
      </c>
      <c r="Q42" s="376">
        <f>จ.สุพรรณบุรี_จำนวนป่วย!Q42*100000/จ.สุพรรณบุรี_จำนวนป่วย!Q80</f>
        <v>39.95761428290227</v>
      </c>
    </row>
    <row r="43" spans="1:17" x14ac:dyDescent="0.2">
      <c r="A43" s="235">
        <v>39</v>
      </c>
      <c r="B43" s="236" t="s">
        <v>39</v>
      </c>
      <c r="C43" s="330">
        <v>262.57587987999199</v>
      </c>
      <c r="D43" s="331">
        <v>77.478404644970382</v>
      </c>
      <c r="E43" s="332">
        <v>112.68208983370079</v>
      </c>
      <c r="F43" s="333">
        <v>375.57813615287751</v>
      </c>
      <c r="G43" s="333">
        <v>420.21124882071797</v>
      </c>
      <c r="H43" s="331">
        <v>304.43591571303665</v>
      </c>
      <c r="I43" s="334">
        <v>355.1502732565188</v>
      </c>
      <c r="J43" s="335">
        <v>360.98043424380882</v>
      </c>
      <c r="K43" s="336">
        <v>458.22981458532217</v>
      </c>
      <c r="L43" s="330">
        <v>413.37646895645855</v>
      </c>
      <c r="M43" s="330">
        <v>415.72681147837</v>
      </c>
      <c r="N43" s="369">
        <v>560.45221642457579</v>
      </c>
      <c r="O43" s="374">
        <f>จ.สุพรรณบุรี_จำนวนป่วย!O43*100000/จ.สุพรรณบุรี_จำนวนป่วย!O80</f>
        <v>565.64499504764785</v>
      </c>
      <c r="P43" s="374">
        <f>จ.สุพรรณบุรี_จำนวนป่วย!P43*100000/จ.สุพรรณบุรี_จำนวนป่วย!P80</f>
        <v>521.83245336898108</v>
      </c>
      <c r="Q43" s="376">
        <f>จ.สุพรรณบุรี_จำนวนป่วย!Q43*100000/จ.สุพรรณบุรี_จำนวนป่วย!Q80</f>
        <v>622.70228984239725</v>
      </c>
    </row>
    <row r="44" spans="1:17" x14ac:dyDescent="0.2">
      <c r="A44" s="235">
        <v>40</v>
      </c>
      <c r="B44" s="236" t="s">
        <v>40</v>
      </c>
      <c r="C44" s="330">
        <v>262.57587987999199</v>
      </c>
      <c r="D44" s="331">
        <v>93.347475475867924</v>
      </c>
      <c r="E44" s="332">
        <v>116.52352471439514</v>
      </c>
      <c r="F44" s="333">
        <v>284.35303880548508</v>
      </c>
      <c r="G44" s="333">
        <v>287.53119251541295</v>
      </c>
      <c r="H44" s="331">
        <v>237.25167287594206</v>
      </c>
      <c r="I44" s="334">
        <v>272.66222451487755</v>
      </c>
      <c r="J44" s="335">
        <v>304.17700848730937</v>
      </c>
      <c r="K44" s="336">
        <v>360.74924843906575</v>
      </c>
      <c r="L44" s="330">
        <v>373.42583229505146</v>
      </c>
      <c r="M44" s="330">
        <v>400.45231455991097</v>
      </c>
      <c r="N44" s="369">
        <v>377.47379307102898</v>
      </c>
      <c r="O44" s="374">
        <f>จ.สุพรรณบุรี_จำนวนป่วย!O44*100000/จ.สุพรรณบุรี_จำนวนป่วย!O80</f>
        <v>393.11143798081304</v>
      </c>
      <c r="P44" s="374">
        <f>จ.สุพรรณบุรี_จำนวนป่วย!P44*100000/จ.สุพรรณบุรี_จำนวนป่วย!P80</f>
        <v>369.12406610902104</v>
      </c>
      <c r="Q44" s="376">
        <f>จ.สุพรรณบุรี_จำนวนป่วย!Q44*100000/จ.สุพรรณบุรี_จำนวนป่วย!Q80</f>
        <v>411.59878783449767</v>
      </c>
    </row>
    <row r="45" spans="1:17" x14ac:dyDescent="0.2">
      <c r="A45" s="235">
        <v>41</v>
      </c>
      <c r="B45" s="236" t="s">
        <v>41</v>
      </c>
      <c r="C45" s="330">
        <v>262.57587987999199</v>
      </c>
      <c r="D45" s="331">
        <v>157.17381183249262</v>
      </c>
      <c r="E45" s="332">
        <v>181.71151056860219</v>
      </c>
      <c r="F45" s="333">
        <v>235.95499097614336</v>
      </c>
      <c r="G45" s="333">
        <v>233.60465962196</v>
      </c>
      <c r="H45" s="331">
        <v>213.49139187257936</v>
      </c>
      <c r="I45" s="334">
        <v>229.75417610604111</v>
      </c>
      <c r="J45" s="335">
        <v>245.83194487103015</v>
      </c>
      <c r="K45" s="336">
        <v>240.025140973264</v>
      </c>
      <c r="L45" s="330">
        <v>228.91596259102997</v>
      </c>
      <c r="M45" s="330">
        <v>249.83867052673332</v>
      </c>
      <c r="N45" s="369">
        <v>261.24665068396558</v>
      </c>
      <c r="O45" s="374">
        <f>จ.สุพรรณบุรี_จำนวนป่วย!O45*100000/จ.สุพรรณบุรี_จำนวนป่วย!O80</f>
        <v>242.58833469616698</v>
      </c>
      <c r="P45" s="374">
        <f>จ.สุพรรณบุรี_จำนวนป่วย!P45*100000/จ.สุพรรณบุรี_จำนวนป่วย!P80</f>
        <v>192.06743753671444</v>
      </c>
      <c r="Q45" s="376">
        <f>จ.สุพรรณบุรี_จำนวนป่วย!Q45*100000/จ.สุพรรณบุรี_จำนวนป่วย!Q80</f>
        <v>221.4759800518388</v>
      </c>
    </row>
    <row r="46" spans="1:17" x14ac:dyDescent="0.2">
      <c r="A46" s="235">
        <v>42</v>
      </c>
      <c r="B46" s="236" t="s">
        <v>42</v>
      </c>
      <c r="C46" s="330">
        <v>262.57587987999199</v>
      </c>
      <c r="D46" s="331">
        <v>80.512197597936094</v>
      </c>
      <c r="E46" s="332">
        <v>116.40711759679834</v>
      </c>
      <c r="F46" s="333">
        <v>338.43814741093655</v>
      </c>
      <c r="G46" s="333">
        <v>353.92895785531755</v>
      </c>
      <c r="H46" s="331">
        <v>359.79854090806413</v>
      </c>
      <c r="I46" s="334">
        <v>525.11844285384882</v>
      </c>
      <c r="J46" s="335">
        <v>507.31744339520833</v>
      </c>
      <c r="K46" s="336">
        <v>658.7646532146648</v>
      </c>
      <c r="L46" s="330">
        <v>663.63105053577715</v>
      </c>
      <c r="M46" s="330">
        <v>584.81194015712606</v>
      </c>
      <c r="N46" s="369">
        <v>721.21938607624691</v>
      </c>
      <c r="O46" s="374">
        <f>จ.สุพรรณบุรี_จำนวนป่วย!O46*100000/จ.สุพรรณบุรี_จำนวนป่วย!O80</f>
        <v>732.61677078242428</v>
      </c>
      <c r="P46" s="374">
        <f>จ.สุพรรณบุรี_จำนวนป่วย!P46*100000/จ.สุพรรณบุรี_จำนวนป่วย!P80</f>
        <v>668.63107332011907</v>
      </c>
      <c r="Q46" s="376">
        <f>จ.สุพรรณบุรี_จำนวนป่วย!Q46*100000/จ.สุพรรณบุรี_จำนวนป่วย!Q80</f>
        <v>858.32255813597135</v>
      </c>
    </row>
    <row r="47" spans="1:17" x14ac:dyDescent="0.2">
      <c r="A47" s="235">
        <v>43</v>
      </c>
      <c r="B47" s="236" t="s">
        <v>43</v>
      </c>
      <c r="C47" s="330">
        <v>262.57587987999199</v>
      </c>
      <c r="D47" s="331">
        <v>141.18805665725023</v>
      </c>
      <c r="E47" s="332">
        <v>171.23486998489037</v>
      </c>
      <c r="F47" s="333">
        <v>234.21405400386487</v>
      </c>
      <c r="G47" s="333">
        <v>196.53738540611761</v>
      </c>
      <c r="H47" s="331">
        <v>160.93786393903324</v>
      </c>
      <c r="I47" s="334">
        <v>190.05531691337805</v>
      </c>
      <c r="J47" s="335">
        <v>159.0258746126635</v>
      </c>
      <c r="K47" s="336">
        <v>195.55407977515432</v>
      </c>
      <c r="L47" s="330">
        <v>208.17008301908265</v>
      </c>
      <c r="M47" s="330">
        <v>172.04530250016282</v>
      </c>
      <c r="N47" s="369">
        <v>130.79960513326751</v>
      </c>
      <c r="O47" s="374">
        <f>จ.สุพรรณบุรี_จำนวนป่วย!O47*100000/จ.สุพรรณบุรี_จำนวนป่วย!O80</f>
        <v>97.153669651489309</v>
      </c>
      <c r="P47" s="374">
        <f>จ.สุพรรณบุรี_จำนวนป่วย!P47*100000/จ.สุพรรณบุรี_จำนวนป่วย!P80</f>
        <v>75.999607591450697</v>
      </c>
      <c r="Q47" s="376">
        <f>จ.สุพรรณบุรี_จำนวนป่วย!Q47*100000/จ.สุพรรณบุรี_จำนวนป่วย!Q80</f>
        <v>92.880826120728571</v>
      </c>
    </row>
    <row r="48" spans="1:17" x14ac:dyDescent="0.2">
      <c r="A48" s="235">
        <v>44</v>
      </c>
      <c r="B48" s="236" t="s">
        <v>44</v>
      </c>
      <c r="C48" s="330">
        <v>262.57587987999199</v>
      </c>
      <c r="D48" s="331">
        <v>47.023790770968468</v>
      </c>
      <c r="E48" s="332">
        <v>47.144882626703328</v>
      </c>
      <c r="F48" s="333">
        <v>163.76413785899572</v>
      </c>
      <c r="G48" s="333">
        <v>150.69405872795738</v>
      </c>
      <c r="H48" s="331">
        <v>123.24914234749235</v>
      </c>
      <c r="I48" s="334">
        <v>149.40558684184879</v>
      </c>
      <c r="J48" s="335">
        <v>148.11582206652997</v>
      </c>
      <c r="K48" s="336">
        <v>174.20797040006167</v>
      </c>
      <c r="L48" s="330">
        <v>168.81218577401691</v>
      </c>
      <c r="M48" s="330">
        <v>168.72990782018721</v>
      </c>
      <c r="N48" s="369">
        <v>150.30790203544399</v>
      </c>
      <c r="O48" s="374">
        <f>จ.สุพรรณบุรี_จำนวนป่วย!O48*100000/จ.สุพรรณบุรี_จำนวนป่วย!O80</f>
        <v>125.79092672293928</v>
      </c>
      <c r="P48" s="374">
        <f>จ.สุพรรณบุรี_จำนวนป่วย!P48*100000/จ.สุพรรณบุรี_จำนวนป่วย!P80</f>
        <v>97.038379210856945</v>
      </c>
      <c r="Q48" s="376">
        <f>จ.สุพรรณบุรี_จำนวนป่วย!Q48*100000/จ.สุพรรณบุรี_จำนวนป่วย!Q80</f>
        <v>134.84221457121001</v>
      </c>
    </row>
    <row r="49" spans="1:17" x14ac:dyDescent="0.2">
      <c r="A49" s="235">
        <v>45</v>
      </c>
      <c r="B49" s="236" t="s">
        <v>45</v>
      </c>
      <c r="C49" s="330">
        <v>262.57587987999199</v>
      </c>
      <c r="D49" s="331">
        <v>8.1679041041384437</v>
      </c>
      <c r="E49" s="332">
        <v>8.6141267021630767</v>
      </c>
      <c r="F49" s="333">
        <v>48.165922899704618</v>
      </c>
      <c r="G49" s="333">
        <v>45.265954805639304</v>
      </c>
      <c r="H49" s="331">
        <v>38.156904468454421</v>
      </c>
      <c r="I49" s="334">
        <v>55.031652114380258</v>
      </c>
      <c r="J49" s="335">
        <v>59.88670147605896</v>
      </c>
      <c r="K49" s="336">
        <v>69.967802951692562</v>
      </c>
      <c r="L49" s="330">
        <v>57.85136703491591</v>
      </c>
      <c r="M49" s="330">
        <v>60.03232509812976</v>
      </c>
      <c r="N49" s="369">
        <v>68.514078879330611</v>
      </c>
      <c r="O49" s="374">
        <f>จ.สุพรรณบุรี_จำนวนป่วย!O49*100000/จ.สุพรรณบุรี_จำนวนป่วย!O80</f>
        <v>53.842776725246821</v>
      </c>
      <c r="P49" s="374">
        <f>จ.สุพรรณบุรี_จำนวนป่วย!P49*100000/จ.สุพรรณบุรี_จำนวนป่วย!P80</f>
        <v>42.904910662047591</v>
      </c>
      <c r="Q49" s="376">
        <f>จ.สุพรรณบุรี_จำนวนป่วย!Q49*100000/จ.สุพรรณบุรี_จำนวนป่วย!Q80</f>
        <v>61.881261057592006</v>
      </c>
    </row>
    <row r="50" spans="1:17" x14ac:dyDescent="0.2">
      <c r="A50" s="235">
        <v>46</v>
      </c>
      <c r="B50" s="236" t="s">
        <v>46</v>
      </c>
      <c r="C50" s="330">
        <v>262.57587987999199</v>
      </c>
      <c r="D50" s="331">
        <v>8.6346414815177841</v>
      </c>
      <c r="E50" s="332">
        <v>10.593047701308649</v>
      </c>
      <c r="F50" s="333">
        <v>31.685052895468342</v>
      </c>
      <c r="G50" s="333">
        <v>25.981734263440927</v>
      </c>
      <c r="H50" s="331">
        <v>18.844360795770434</v>
      </c>
      <c r="I50" s="334">
        <v>20.324865035764631</v>
      </c>
      <c r="J50" s="335">
        <v>24.310443173449677</v>
      </c>
      <c r="K50" s="336">
        <v>18.974319444526799</v>
      </c>
      <c r="L50" s="330">
        <v>13.988650225655896</v>
      </c>
      <c r="M50" s="330">
        <v>11.7222883327709</v>
      </c>
      <c r="N50" s="369">
        <v>12.692144972500351</v>
      </c>
      <c r="O50" s="374">
        <f>จ.สุพรรณบุรี_จำนวนป่วย!O50*100000/จ.สุพรรณบุรี_จำนวนป่วย!O80</f>
        <v>10.058540706914242</v>
      </c>
      <c r="P50" s="374">
        <f>จ.สุพรรณบุรี_จำนวนป่วย!P50*100000/จ.สุพรรณบุรี_จำนวนป่วย!P80</f>
        <v>6.3825486935277409</v>
      </c>
      <c r="Q50" s="376">
        <f>จ.สุพรรณบุรี_จำนวนป่วย!Q50*100000/จ.สุพรรณบุรี_จำนวนป่วย!Q80</f>
        <v>16.737407752720124</v>
      </c>
    </row>
    <row r="51" spans="1:17" x14ac:dyDescent="0.2">
      <c r="A51" s="235">
        <v>47</v>
      </c>
      <c r="B51" s="236" t="s">
        <v>47</v>
      </c>
      <c r="C51" s="330">
        <v>262.57587987999199</v>
      </c>
      <c r="D51" s="331">
        <v>3.1504772973105424</v>
      </c>
      <c r="E51" s="332">
        <v>2.9101779399199583</v>
      </c>
      <c r="F51" s="333">
        <v>18.802119300607586</v>
      </c>
      <c r="G51" s="333">
        <v>22.863926151828018</v>
      </c>
      <c r="H51" s="331">
        <v>16.737537849659457</v>
      </c>
      <c r="I51" s="334">
        <v>15.095075202000633</v>
      </c>
      <c r="J51" s="335">
        <v>22.057280147617753</v>
      </c>
      <c r="K51" s="336">
        <v>29.173016145959952</v>
      </c>
      <c r="L51" s="330">
        <v>33.193407315115685</v>
      </c>
      <c r="M51" s="330">
        <v>34.693237186887615</v>
      </c>
      <c r="N51" s="369">
        <v>40.661871856343723</v>
      </c>
      <c r="O51" s="374">
        <f>จ.สุพรรณบุรี_จำนวนป่วย!O51*100000/จ.สุพรรณบุรี_จำนวนป่วย!O80</f>
        <v>40.234162827656966</v>
      </c>
      <c r="P51" s="374">
        <f>จ.สุพรรณบุรี_จำนวนป่วย!P51*100000/จ.สุพรรณบุรี_จำนวนป่วย!P80</f>
        <v>30.494399313521431</v>
      </c>
      <c r="Q51" s="376">
        <f>จ.สุพรรณบุรี_จำนวนป่วย!Q51*100000/จ.สุพรรณบุรี_จำนวนป่วย!Q80</f>
        <v>41.018435901032419</v>
      </c>
    </row>
    <row r="52" spans="1:17" x14ac:dyDescent="0.2">
      <c r="A52" s="235">
        <v>48</v>
      </c>
      <c r="B52" s="236" t="s">
        <v>48</v>
      </c>
      <c r="C52" s="330">
        <v>262.57587987999199</v>
      </c>
      <c r="D52" s="331">
        <v>10.384906646690307</v>
      </c>
      <c r="E52" s="332">
        <v>7.9156839965822874</v>
      </c>
      <c r="F52" s="333">
        <v>30.98867810655695</v>
      </c>
      <c r="G52" s="333">
        <v>28.753119251541293</v>
      </c>
      <c r="H52" s="331">
        <v>28.442109772498235</v>
      </c>
      <c r="I52" s="334">
        <v>35.65765795748181</v>
      </c>
      <c r="J52" s="335">
        <v>33.085920221426633</v>
      </c>
      <c r="K52" s="336">
        <v>50.281946527996013</v>
      </c>
      <c r="L52" s="330">
        <v>59.985228933744771</v>
      </c>
      <c r="M52" s="330">
        <v>65.360637976661991</v>
      </c>
      <c r="N52" s="369">
        <v>68.279039157617646</v>
      </c>
      <c r="O52" s="374">
        <f>จ.สุพรรณบุรี_จำนวนป่วย!O52*100000/จ.สุพรรณบุรี_จำนวนป่วย!O80</f>
        <v>77.273259783705868</v>
      </c>
      <c r="P52" s="374">
        <f>จ.สุพรรณบุรี_จำนวนป่วย!P52*100000/จ.สุพรรณบุรี_จำนวนป่วย!P80</f>
        <v>80.254640053802518</v>
      </c>
      <c r="Q52" s="376">
        <f>จ.สุพรรณบุรี_จำนวนป่วย!Q52*100000/จ.สุพรรณบุรี_จำนวนป่วย!Q80</f>
        <v>98.302803280060445</v>
      </c>
    </row>
    <row r="53" spans="1:17" x14ac:dyDescent="0.2">
      <c r="A53" s="235">
        <v>49</v>
      </c>
      <c r="B53" s="236" t="s">
        <v>49</v>
      </c>
      <c r="C53" s="330">
        <v>262.57587987999199</v>
      </c>
      <c r="D53" s="331">
        <v>4.5506894294485614</v>
      </c>
      <c r="E53" s="332">
        <v>5.8203558798399166</v>
      </c>
      <c r="F53" s="333">
        <v>39.461238038312217</v>
      </c>
      <c r="G53" s="333">
        <v>41.80172357051385</v>
      </c>
      <c r="H53" s="331">
        <v>38.156904468454421</v>
      </c>
      <c r="I53" s="334">
        <v>43.740060427844355</v>
      </c>
      <c r="J53" s="335">
        <v>50.162524206679088</v>
      </c>
      <c r="K53" s="336">
        <v>63.563970139164773</v>
      </c>
      <c r="L53" s="330">
        <v>66.742458280036175</v>
      </c>
      <c r="M53" s="330">
        <v>74.833194205163721</v>
      </c>
      <c r="N53" s="369">
        <v>85.789498425233873</v>
      </c>
      <c r="O53" s="374">
        <f>จ.สุพรรณบุรี_จำนวนป่วย!O53*100000/จ.สุพรรณบุรี_จำนวนป่วย!O80</f>
        <v>80.704997201358964</v>
      </c>
      <c r="P53" s="374">
        <f>จ.สุพรรณบุรี_จำนวนป่วย!P53*100000/จ.สุพรรณบุรี_จำนวนป่วย!P80</f>
        <v>54.369859241162239</v>
      </c>
      <c r="Q53" s="376">
        <f>จ.สุพรรณบุรี_จำนวนป่วย!Q53*100000/จ.สุพรรณบุรี_จำนวนป่วย!Q80</f>
        <v>90.523444747106026</v>
      </c>
    </row>
    <row r="54" spans="1:17" x14ac:dyDescent="0.2">
      <c r="A54" s="235">
        <v>50</v>
      </c>
      <c r="B54" s="236" t="s">
        <v>50</v>
      </c>
      <c r="C54" s="330">
        <v>262.57587987999199</v>
      </c>
      <c r="D54" s="331">
        <v>144.10516526587111</v>
      </c>
      <c r="E54" s="332">
        <v>202.7811988536227</v>
      </c>
      <c r="F54" s="333">
        <v>576.13407535935846</v>
      </c>
      <c r="G54" s="333">
        <v>554.73889511808989</v>
      </c>
      <c r="H54" s="331">
        <v>547.30578311194131</v>
      </c>
      <c r="I54" s="334">
        <v>715.17375976722678</v>
      </c>
      <c r="J54" s="335">
        <v>716.38725468687551</v>
      </c>
      <c r="K54" s="336">
        <v>791.11053134023916</v>
      </c>
      <c r="L54" s="330">
        <v>883.89301764822335</v>
      </c>
      <c r="M54" s="330">
        <v>937.19103185739061</v>
      </c>
      <c r="N54" s="369">
        <v>1034.5273351196352</v>
      </c>
      <c r="O54" s="374">
        <f>จ.สุพรรณบุรี_จำนวนป่วย!O54*100000/จ.สุพรรณบุรี_จำนวนป่วย!O80</f>
        <v>1003.7240267770187</v>
      </c>
      <c r="P54" s="374">
        <f>จ.สุพรรณบุรี_จำนวนป่วย!P54*100000/จ.สุพรรณบุรี_จำนวนป่วย!P80</f>
        <v>889.06539393917899</v>
      </c>
      <c r="Q54" s="376">
        <f>จ.สุพรรณบุรี_จำนวนป่วย!Q54*100000/จ.สุพรรณบุรี_จำนวนป่วย!Q80</f>
        <v>991.04312947092114</v>
      </c>
    </row>
    <row r="55" spans="1:17" x14ac:dyDescent="0.2">
      <c r="A55" s="235">
        <v>51</v>
      </c>
      <c r="B55" s="236" t="s">
        <v>51</v>
      </c>
      <c r="C55" s="330">
        <v>262.57587987999199</v>
      </c>
      <c r="D55" s="331">
        <v>77.245035956280717</v>
      </c>
      <c r="E55" s="332">
        <v>116.17430336160474</v>
      </c>
      <c r="F55" s="333">
        <v>282.49603936838804</v>
      </c>
      <c r="G55" s="333">
        <v>273.67426757491114</v>
      </c>
      <c r="H55" s="331">
        <v>254.92557647942863</v>
      </c>
      <c r="I55" s="334">
        <v>294.53225472879973</v>
      </c>
      <c r="J55" s="335">
        <v>312.12237284155879</v>
      </c>
      <c r="K55" s="336">
        <v>318.88715616457853</v>
      </c>
      <c r="L55" s="330">
        <v>363.7049058670533</v>
      </c>
      <c r="M55" s="330">
        <v>350.24776654885176</v>
      </c>
      <c r="N55" s="369">
        <v>371.8328397499177</v>
      </c>
      <c r="O55" s="374">
        <f>จ.สุพรรณบุรี_จำนวนป่วย!O55*100000/จ.สุพรรณบุรี_จำนวนป่วย!O80</f>
        <v>373.11269234000707</v>
      </c>
      <c r="P55" s="374">
        <f>จ.สุพรรณบุรี_จำนวนป่วย!P55*100000/จ.สุพรรณบุรี_จำนวนป่วย!P80</f>
        <v>370.77880095549119</v>
      </c>
      <c r="Q55" s="376">
        <f>จ.สุพรรณบุรี_จำนวนป่วย!Q55*100000/จ.สุพรรณบุรี_จำนวนป่วย!Q80</f>
        <v>425.86094514491413</v>
      </c>
    </row>
    <row r="56" spans="1:17" x14ac:dyDescent="0.2">
      <c r="A56" s="235">
        <v>52</v>
      </c>
      <c r="B56" s="236" t="s">
        <v>52</v>
      </c>
      <c r="C56" s="330">
        <v>262.57587987999199</v>
      </c>
      <c r="D56" s="331">
        <v>82.962568829177627</v>
      </c>
      <c r="E56" s="332">
        <v>94.638986606197051</v>
      </c>
      <c r="F56" s="333">
        <v>275.41622901445555</v>
      </c>
      <c r="G56" s="333">
        <v>249.65559767804129</v>
      </c>
      <c r="H56" s="331">
        <v>279.38813179816168</v>
      </c>
      <c r="I56" s="334">
        <v>371.07736047752735</v>
      </c>
      <c r="J56" s="335">
        <v>353.39083247258554</v>
      </c>
      <c r="K56" s="336">
        <v>412.81003741498614</v>
      </c>
      <c r="L56" s="330">
        <v>447.51825933772039</v>
      </c>
      <c r="M56" s="330">
        <v>488.07345967355201</v>
      </c>
      <c r="N56" s="369">
        <v>587.95186386499313</v>
      </c>
      <c r="O56" s="374">
        <f>จ.สุพรรณบุรี_จำนวนป่วย!O56*100000/จ.สุพรรณบุรี_จำนวนป่วย!O80</f>
        <v>526.00251108510349</v>
      </c>
      <c r="P56" s="374">
        <f>จ.สุพรรณบุรี_จำนวนป่วย!P56*100000/จ.สุพรรณบุรี_จำนวนป่วย!P80</f>
        <v>507.64901182780829</v>
      </c>
      <c r="Q56" s="376">
        <f>จ.สุพรรณบุรี_จำนวนป่วย!Q56*100000/จ.สุพรรณบุรี_จำนวนป่วย!Q80</f>
        <v>570.72203055401997</v>
      </c>
    </row>
    <row r="57" spans="1:17" x14ac:dyDescent="0.2">
      <c r="A57" s="235">
        <v>53</v>
      </c>
      <c r="B57" s="236" t="s">
        <v>53</v>
      </c>
      <c r="C57" s="330">
        <v>262.57587987999199</v>
      </c>
      <c r="D57" s="331">
        <v>7.3511136937245993</v>
      </c>
      <c r="E57" s="332">
        <v>6.4023914678239082</v>
      </c>
      <c r="F57" s="333">
        <v>15.088120426413496</v>
      </c>
      <c r="G57" s="333">
        <v>15.473566183560376</v>
      </c>
      <c r="H57" s="331">
        <v>16.854583568887843</v>
      </c>
      <c r="I57" s="334">
        <v>22.226606793496995</v>
      </c>
      <c r="J57" s="335">
        <v>18.381066789681462</v>
      </c>
      <c r="K57" s="336">
        <v>23.480720312601914</v>
      </c>
      <c r="L57" s="330">
        <v>23.116837237312708</v>
      </c>
      <c r="M57" s="330">
        <v>22.260507136979083</v>
      </c>
      <c r="N57" s="369">
        <v>26.441968692709068</v>
      </c>
      <c r="O57" s="374">
        <f>จ.สุพรรณบุรี_จำนวนป่วย!O57*100000/จ.สุพรรณบุรี_จำนวนป่วย!O80</f>
        <v>27.453899341224751</v>
      </c>
      <c r="P57" s="374">
        <f>จ.สุพรรณบุรี_จำนวนป่วย!P57*100000/จ.สุพรรณบุรี_จำนวนป่วย!P80</f>
        <v>24.466436658523008</v>
      </c>
      <c r="Q57" s="376">
        <f>จ.สุพรรณบุรี_จำนวนป่วย!Q57*100000/จ.สุพรรณบุรี_จำนวนป่วย!Q80</f>
        <v>32.060386681266714</v>
      </c>
    </row>
    <row r="58" spans="1:17" x14ac:dyDescent="0.2">
      <c r="A58" s="235">
        <v>54</v>
      </c>
      <c r="B58" s="236" t="s">
        <v>54</v>
      </c>
      <c r="C58" s="330">
        <v>262.57587987999199</v>
      </c>
      <c r="D58" s="331">
        <v>1.2835277877931841</v>
      </c>
      <c r="E58" s="332">
        <v>2.0953281167423703</v>
      </c>
      <c r="F58" s="333">
        <v>41.782487334683523</v>
      </c>
      <c r="G58" s="333">
        <v>35.566107347288025</v>
      </c>
      <c r="H58" s="331">
        <v>34.060304295460853</v>
      </c>
      <c r="I58" s="334">
        <v>44.928649026427081</v>
      </c>
      <c r="J58" s="335">
        <v>52.297099704835645</v>
      </c>
      <c r="K58" s="338">
        <v>117.75937005259445</v>
      </c>
      <c r="L58" s="330">
        <v>136.80425729158392</v>
      </c>
      <c r="M58" s="330">
        <v>142.7987851446637</v>
      </c>
      <c r="N58" s="369">
        <v>200.25384289945001</v>
      </c>
      <c r="O58" s="374">
        <f>จ.สุพรรณบุรี_จำนวนป่วย!O58*100000/จ.สุพรรณบุรี_จำนวนป่วย!O80</f>
        <v>188.62722219789765</v>
      </c>
      <c r="P58" s="374">
        <f>จ.สุพรรณบุรี_จำนวนป่วย!P58*100000/จ.สุพรรณบุรี_จำนวนป่วย!P80</f>
        <v>255.65653377963895</v>
      </c>
      <c r="Q58" s="376">
        <f>จ.สุพรรณบุรี_จำนวนป่วย!Q58*100000/จ.สุพรรณบุรี_จำนวนป่วย!Q80</f>
        <v>326.26158210936126</v>
      </c>
    </row>
    <row r="59" spans="1:17" x14ac:dyDescent="0.2">
      <c r="A59" s="235">
        <v>55</v>
      </c>
      <c r="B59" s="236" t="s">
        <v>55</v>
      </c>
      <c r="C59" s="330">
        <v>262.57587987999199</v>
      </c>
      <c r="D59" s="331">
        <v>18.902863783863257</v>
      </c>
      <c r="E59" s="332">
        <v>26.191601459279624</v>
      </c>
      <c r="F59" s="333">
        <v>115.13396510001682</v>
      </c>
      <c r="G59" s="333">
        <v>125.28969633703737</v>
      </c>
      <c r="H59" s="331">
        <v>131.4423426934795</v>
      </c>
      <c r="I59" s="334">
        <v>196.94913078515785</v>
      </c>
      <c r="J59" s="335">
        <v>230.77132885625886</v>
      </c>
      <c r="K59" s="338">
        <v>262.43855581711125</v>
      </c>
      <c r="L59" s="330">
        <v>318.06397080876923</v>
      </c>
      <c r="M59" s="330">
        <v>358.89147410735956</v>
      </c>
      <c r="N59" s="369">
        <v>393.10393456494143</v>
      </c>
      <c r="O59" s="374">
        <f>จ.สุพรรณบุรี_จำนวนป่วย!O59*100000/จ.สุพรรณบุรี_จำนวนป่วย!O80</f>
        <v>386.60297046457441</v>
      </c>
      <c r="P59" s="374">
        <f>จ.สุพรรณบุรี_จำนวนป่วย!P59*100000/จ.สุพรรณบุรี_จำนวนป่วย!P80</f>
        <v>349.50363864373202</v>
      </c>
      <c r="Q59" s="376">
        <f>จ.สุพรรณบุรี_จำนวนป่วย!Q59*100000/จ.สุพรรณบุรี_จำนวนป่วย!Q80</f>
        <v>450.84918770531317</v>
      </c>
    </row>
    <row r="60" spans="1:17" x14ac:dyDescent="0.2">
      <c r="A60" s="235">
        <v>56</v>
      </c>
      <c r="B60" s="236" t="s">
        <v>56</v>
      </c>
      <c r="C60" s="330">
        <v>262.57587987999199</v>
      </c>
      <c r="D60" s="331">
        <v>16.219123863932051</v>
      </c>
      <c r="E60" s="332">
        <v>18.27591746269734</v>
      </c>
      <c r="F60" s="333">
        <v>75.556664596886037</v>
      </c>
      <c r="G60" s="333">
        <v>64.319226598829317</v>
      </c>
      <c r="H60" s="331">
        <v>60.395591121848106</v>
      </c>
      <c r="I60" s="334">
        <v>67.511832399498886</v>
      </c>
      <c r="J60" s="335">
        <v>57.989301033253128</v>
      </c>
      <c r="K60" s="336">
        <v>67.833192014183297</v>
      </c>
      <c r="L60" s="330">
        <v>67.690841346182339</v>
      </c>
      <c r="M60" s="330">
        <v>68.794439609493864</v>
      </c>
      <c r="N60" s="369">
        <v>68.984158322756542</v>
      </c>
      <c r="O60" s="374">
        <f>จ.สุพรรณบุรี_จำนวนป่วย!O60*100000/จ.สุพรรณบุรี_จำนวนป่วย!O80</f>
        <v>44.139243337400139</v>
      </c>
      <c r="P60" s="374">
        <f>จ.สุพรรณบุรี_จำนวนป่วย!P60*100000/จ.สุพรรณบุรี_จำนวนป่วย!P80</f>
        <v>39.713636315283722</v>
      </c>
      <c r="Q60" s="376">
        <f>จ.สุพรรณบุรี_จำนวนป่วย!Q60*100000/จ.สุพรรณบุรี_จำนวนป่วย!Q80</f>
        <v>54.10190252463758</v>
      </c>
    </row>
    <row r="61" spans="1:17" x14ac:dyDescent="0.2">
      <c r="A61" s="235">
        <v>57</v>
      </c>
      <c r="B61" s="236" t="s">
        <v>57</v>
      </c>
      <c r="C61" s="330">
        <v>262.57587987999199</v>
      </c>
      <c r="D61" s="331">
        <v>14.235490010069858</v>
      </c>
      <c r="E61" s="332">
        <v>12.106340230067028</v>
      </c>
      <c r="F61" s="333">
        <v>74.860289807974652</v>
      </c>
      <c r="G61" s="333">
        <v>74.250022806188966</v>
      </c>
      <c r="H61" s="331">
        <v>67.184242837094601</v>
      </c>
      <c r="I61" s="334">
        <v>92.828769549310977</v>
      </c>
      <c r="J61" s="335">
        <v>101.03657357941036</v>
      </c>
      <c r="K61" s="336">
        <v>117.40360156300956</v>
      </c>
      <c r="L61" s="330">
        <v>112.50194122158852</v>
      </c>
      <c r="M61" s="330">
        <v>123.9720796405165</v>
      </c>
      <c r="N61" s="369">
        <v>145.95966718375405</v>
      </c>
      <c r="O61" s="374">
        <f>จ.สุพรรณบุรี_จำนวนป่วย!O61*100000/จ.สุพรรณบุรี_จำนวนป่วย!O80</f>
        <v>144.13297154142995</v>
      </c>
      <c r="P61" s="374">
        <f>จ.สุพรรณบุรี_จำนวนป่วย!P61*100000/จ.สุพรรณบุรี_จำนวนป่วย!P80</f>
        <v>121.38662052320352</v>
      </c>
      <c r="Q61" s="376">
        <f>จ.สุพรรณบุรี_จำนวนป่วย!Q61*100000/จ.สุพรรณบุรี_จำนวนป่วย!Q80</f>
        <v>164.54521987885417</v>
      </c>
    </row>
    <row r="62" spans="1:17" x14ac:dyDescent="0.2">
      <c r="A62" s="235">
        <v>58</v>
      </c>
      <c r="B62" s="236" t="s">
        <v>58</v>
      </c>
      <c r="C62" s="330">
        <v>262.57587987999199</v>
      </c>
      <c r="D62" s="331">
        <v>1.400212132138019</v>
      </c>
      <c r="E62" s="332">
        <v>1.1640711759679834</v>
      </c>
      <c r="F62" s="333">
        <v>18.105744511696194</v>
      </c>
      <c r="G62" s="333">
        <v>16.166412430585467</v>
      </c>
      <c r="H62" s="331">
        <v>17.439812165029782</v>
      </c>
      <c r="I62" s="334">
        <v>15.689369501291996</v>
      </c>
      <c r="J62" s="335">
        <v>14.823440959420534</v>
      </c>
      <c r="K62" s="336">
        <v>15.772403038262901</v>
      </c>
      <c r="L62" s="330">
        <v>13.158815042778004</v>
      </c>
      <c r="M62" s="330">
        <v>15.984938635596682</v>
      </c>
      <c r="N62" s="369">
        <v>15.865181215625441</v>
      </c>
      <c r="O62" s="374">
        <f>จ.สุพรรณบุรี_จำนวนป่วย!O62*100000/จ.สุพรรณบุรี_จำนวนป่วย!O80</f>
        <v>14.791971627815061</v>
      </c>
      <c r="P62" s="374">
        <f>จ.สุพรรณบุรี_จำนวนป่วย!P62*100000/จ.สุพรรณบุรี_จำนวนป่วย!P80</f>
        <v>13.474269464114119</v>
      </c>
      <c r="Q62" s="376">
        <f>จ.สุพรรณบุรี_จำนวนป่วย!Q62*100000/จ.สุพรรณบุรี_จำนวนป่วย!Q80</f>
        <v>21.570039568646358</v>
      </c>
    </row>
    <row r="63" spans="1:17" x14ac:dyDescent="0.2">
      <c r="A63" s="235">
        <v>59</v>
      </c>
      <c r="B63" s="236" t="s">
        <v>59</v>
      </c>
      <c r="C63" s="330">
        <v>262.57587987999199</v>
      </c>
      <c r="D63" s="331">
        <v>21.586603703794459</v>
      </c>
      <c r="E63" s="332">
        <v>35.038542396636302</v>
      </c>
      <c r="F63" s="333">
        <v>110.37540404245566</v>
      </c>
      <c r="G63" s="333">
        <v>107.39116828888918</v>
      </c>
      <c r="H63" s="331">
        <v>97.147946959561878</v>
      </c>
      <c r="I63" s="334">
        <v>108.16156247102815</v>
      </c>
      <c r="J63" s="335">
        <v>111.70945107019314</v>
      </c>
      <c r="K63" s="336">
        <v>116.9292435768964</v>
      </c>
      <c r="L63" s="330">
        <v>127.32042663012231</v>
      </c>
      <c r="M63" s="330">
        <v>149.42957450461492</v>
      </c>
      <c r="N63" s="369">
        <v>145.60710760118462</v>
      </c>
      <c r="O63" s="374">
        <f>จ.สุพรรณบุรี_จำนวนป่วย!O63*100000/จ.สุพรรณบุรี_จำนวนป่วย!O80</f>
        <v>121.53083889412854</v>
      </c>
      <c r="P63" s="374">
        <f>จ.สุพรรณบุรี_จำนวนป่วย!P63*100000/จ.สุพรรณบุรี_จำนวนป่วย!P80</f>
        <v>92.19237001762292</v>
      </c>
      <c r="Q63" s="376">
        <f>จ.สุพรรณบุรี_จำนวนป่วย!Q63*100000/จ.สุพรรณบุรี_จำนวนป่วย!Q80</f>
        <v>117.16185426904086</v>
      </c>
    </row>
    <row r="64" spans="1:17" x14ac:dyDescent="0.2">
      <c r="A64" s="235">
        <v>60</v>
      </c>
      <c r="B64" s="236" t="s">
        <v>60</v>
      </c>
      <c r="C64" s="330">
        <v>262.57587987999199</v>
      </c>
      <c r="D64" s="331">
        <v>89.146839079453869</v>
      </c>
      <c r="E64" s="332">
        <v>107.67658377703846</v>
      </c>
      <c r="F64" s="333">
        <v>286.90641303149357</v>
      </c>
      <c r="G64" s="333">
        <v>286.26097439586692</v>
      </c>
      <c r="H64" s="331">
        <v>259.02217665242222</v>
      </c>
      <c r="I64" s="334">
        <v>283.8349573415552</v>
      </c>
      <c r="J64" s="335">
        <v>303.10972073823109</v>
      </c>
      <c r="K64" s="336">
        <v>388.14342213710131</v>
      </c>
      <c r="L64" s="330">
        <v>379.70887010826976</v>
      </c>
      <c r="M64" s="330">
        <v>426.02821637686566</v>
      </c>
      <c r="N64" s="369">
        <v>556.69158087716824</v>
      </c>
      <c r="O64" s="374">
        <f>จ.สุพรรณบุรี_จำนวนป่วย!O64*100000/จ.สุพรรณบุรี_จำนวนป่วย!O80</f>
        <v>559.60987062349932</v>
      </c>
      <c r="P64" s="374">
        <f>จ.สุพรรณบุรี_จำนวนป่วย!P64*100000/จ.สุพรรณบุรี_จำนวนป่วย!P80</f>
        <v>510.84028617457216</v>
      </c>
      <c r="Q64" s="376">
        <f>จ.สุพรรณบุรี_จำนวนป่วย!Q64*100000/จ.สุพรรณบุรี_จำนวนป่วย!Q80</f>
        <v>625.05967121601986</v>
      </c>
    </row>
    <row r="65" spans="1:17" x14ac:dyDescent="0.2">
      <c r="A65" s="235">
        <v>61</v>
      </c>
      <c r="B65" s="236" t="s">
        <v>61</v>
      </c>
      <c r="C65" s="330">
        <v>262.57587987999199</v>
      </c>
      <c r="D65" s="331">
        <v>44.340050851037269</v>
      </c>
      <c r="E65" s="332">
        <v>45.049554509960956</v>
      </c>
      <c r="F65" s="333">
        <v>81.707975232270002</v>
      </c>
      <c r="G65" s="333">
        <v>139.60851877555592</v>
      </c>
      <c r="H65" s="331">
        <v>99.605907063358018</v>
      </c>
      <c r="I65" s="334">
        <v>97.9397005232167</v>
      </c>
      <c r="J65" s="335">
        <v>97.953297859850892</v>
      </c>
      <c r="K65" s="336">
        <v>95.820313194860333</v>
      </c>
      <c r="L65" s="330">
        <v>97.446360046518194</v>
      </c>
      <c r="M65" s="330">
        <v>89.634063312197696</v>
      </c>
      <c r="N65" s="369">
        <v>94.250928406900769</v>
      </c>
      <c r="O65" s="374">
        <f>จ.สุพรรณบุรี_จำนวนป่วย!O65*100000/จ.สุพรรณบุรี_จำนวนป่วย!O80</f>
        <v>95.733640375219068</v>
      </c>
      <c r="P65" s="374">
        <f>จ.สุพรรณบุรี_จำนวนป่วย!P65*100000/จ.สุพรรณบุรี_จำนวนป่วย!P80</f>
        <v>84.273281823801469</v>
      </c>
      <c r="Q65" s="376">
        <f>จ.สุพรรณบุรี_จำนวนป่วย!Q65*100000/จ.สุพรรณบุรี_จำนวนป่วย!Q80</f>
        <v>89.109015922932485</v>
      </c>
    </row>
    <row r="66" spans="1:17" x14ac:dyDescent="0.2">
      <c r="A66" s="235">
        <v>62</v>
      </c>
      <c r="B66" s="236" t="s">
        <v>62</v>
      </c>
      <c r="C66" s="330">
        <v>262.57587987999199</v>
      </c>
      <c r="D66" s="331">
        <v>391.7093439656108</v>
      </c>
      <c r="E66" s="332">
        <v>354.45967308225096</v>
      </c>
      <c r="F66" s="333">
        <v>478.40947998212636</v>
      </c>
      <c r="G66" s="333">
        <v>458.08684365808961</v>
      </c>
      <c r="H66" s="331">
        <v>505.16932418972175</v>
      </c>
      <c r="I66" s="334">
        <v>571.47339819857507</v>
      </c>
      <c r="J66" s="335">
        <v>542.53793911479158</v>
      </c>
      <c r="K66" s="336">
        <v>616.90256094017752</v>
      </c>
      <c r="L66" s="330">
        <v>563.33954129082053</v>
      </c>
      <c r="M66" s="330">
        <v>604.46749433126718</v>
      </c>
      <c r="N66" s="369">
        <v>585.71898650871992</v>
      </c>
      <c r="O66" s="374">
        <f>จ.สุพรรณบุรี_จำนวนป่วย!O66*100000/จ.สุพรรณบุรี_จำนวนป่วย!O80</f>
        <v>529.90759159484674</v>
      </c>
      <c r="P66" s="374">
        <f>จ.สุพรรณบุรี_จำนวนป่วย!P66*100000/จ.สุพรรณบุรี_จำนวนป่วย!P80</f>
        <v>485.07370070810833</v>
      </c>
      <c r="Q66" s="376">
        <f>จ.สุพรรณบุรี_จำนวนป่วย!Q66*100000/จ.สุพรรณบุรี_จำนวนป่วย!Q80</f>
        <v>495.40369566677941</v>
      </c>
    </row>
    <row r="67" spans="1:17" x14ac:dyDescent="0.2">
      <c r="A67" s="235">
        <v>63</v>
      </c>
      <c r="B67" s="236" t="s">
        <v>63</v>
      </c>
      <c r="C67" s="330">
        <v>262.57587987999199</v>
      </c>
      <c r="D67" s="331">
        <v>132.32004648704279</v>
      </c>
      <c r="E67" s="332">
        <v>153.42458099258022</v>
      </c>
      <c r="F67" s="333">
        <v>702.64216201159468</v>
      </c>
      <c r="G67" s="333">
        <v>840.0760745179233</v>
      </c>
      <c r="H67" s="331">
        <v>742.42099706566387</v>
      </c>
      <c r="I67" s="334">
        <v>1031.2194681303738</v>
      </c>
      <c r="J67" s="335">
        <v>1018.0739250930022</v>
      </c>
      <c r="K67" s="336">
        <v>1139.8822406299473</v>
      </c>
      <c r="L67" s="330">
        <v>1144.1056214220766</v>
      </c>
      <c r="M67" s="330">
        <v>955.66251650296908</v>
      </c>
      <c r="N67" s="369">
        <v>776.33620081793822</v>
      </c>
      <c r="O67" s="374">
        <f>จ.สุพรรณบุรี_จำนวนป่วย!O67*100000/จ.สุพรรณบุรี_จำนวนป่วย!O80</f>
        <v>811.66506716146796</v>
      </c>
      <c r="P67" s="374">
        <f>จ.สุพรรณบุรี_จำนวนป่วย!P67*100000/จ.สุพรรณบุรี_จำนวนป่วย!P80</f>
        <v>715.4364304059892</v>
      </c>
      <c r="Q67" s="376">
        <f>จ.สุพรรณบุรี_จำนวนป่วย!Q67*100000/จ.สุพรรณบุรี_จำนวนป่วย!Q80</f>
        <v>888.85064692438345</v>
      </c>
    </row>
    <row r="68" spans="1:17" x14ac:dyDescent="0.2">
      <c r="A68" s="235">
        <v>64</v>
      </c>
      <c r="B68" s="236" t="s">
        <v>64</v>
      </c>
      <c r="C68" s="330">
        <v>262.57587987999199</v>
      </c>
      <c r="D68" s="331">
        <v>0.23336868868966981</v>
      </c>
      <c r="E68" s="332">
        <v>0.11640711759679834</v>
      </c>
      <c r="F68" s="333">
        <v>4.1782487334683527</v>
      </c>
      <c r="G68" s="333">
        <v>16.39736117959383</v>
      </c>
      <c r="H68" s="331">
        <v>4.3306916114503489</v>
      </c>
      <c r="I68" s="334">
        <v>6.5372372922049982</v>
      </c>
      <c r="J68" s="335">
        <v>3.4390383025855638</v>
      </c>
      <c r="K68" s="336">
        <v>6.048064322942917</v>
      </c>
      <c r="L68" s="330">
        <v>6.0459420466817857</v>
      </c>
      <c r="M68" s="330">
        <v>7.2228241242325746</v>
      </c>
      <c r="N68" s="369">
        <v>5.7584731819677524</v>
      </c>
      <c r="O68" s="374">
        <f>จ.สุพรรณบุรี_จำนวนป่วย!O68*100000/จ.สุพรรณบุรี_จำนวนป่วย!O80</f>
        <v>5.206774012990901</v>
      </c>
      <c r="P68" s="374">
        <f>จ.สุพรรณบุรี_จำนวนป่วย!P68*100000/จ.สุพรรณบุรี_จำนวนป่วย!P80</f>
        <v>3.42766503911675</v>
      </c>
      <c r="Q68" s="376">
        <f>จ.สุพรรณบุรี_จำนวนป่วย!Q68*100000/จ.สุพรรณบุรี_จำนวนป่วย!Q80</f>
        <v>3.1824648543904459</v>
      </c>
    </row>
    <row r="69" spans="1:17" x14ac:dyDescent="0.2">
      <c r="A69" s="235">
        <v>65</v>
      </c>
      <c r="B69" s="236" t="s">
        <v>65</v>
      </c>
      <c r="C69" s="330">
        <v>262.57587987999199</v>
      </c>
      <c r="D69" s="331">
        <v>20.303075916001273</v>
      </c>
      <c r="E69" s="332">
        <v>25.143937400908442</v>
      </c>
      <c r="F69" s="333">
        <v>279.7105402127425</v>
      </c>
      <c r="G69" s="333">
        <v>330.718608579977</v>
      </c>
      <c r="H69" s="331">
        <v>325.50414517414646</v>
      </c>
      <c r="I69" s="334">
        <v>418.73976328069472</v>
      </c>
      <c r="J69" s="335">
        <v>412.92177136561838</v>
      </c>
      <c r="K69" s="336">
        <v>522.97967968976991</v>
      </c>
      <c r="L69" s="330">
        <v>552.19604026360309</v>
      </c>
      <c r="M69" s="330">
        <v>552.13162116879505</v>
      </c>
      <c r="N69" s="369">
        <v>652.47026747520329</v>
      </c>
      <c r="O69" s="374">
        <f>จ.สุพรรณบุรี_จำนวนป่วย!O69*100000/จ.สุพรรณบุรี_จำนวนป่วย!O80</f>
        <v>637.47480927231788</v>
      </c>
      <c r="P69" s="374">
        <f>จ.สุพรรณบุรี_จำนวนป่วย!P69*100000/จ.สุพรรณบุรี_จำนวนป่วย!P80</f>
        <v>605.63295380807676</v>
      </c>
      <c r="Q69" s="376">
        <f>จ.สุพรรณบุรี_จำนวนป่วย!Q69*100000/จ.สุพรรณบุรี_จำนวนป่วย!Q80</f>
        <v>771.09944731193696</v>
      </c>
    </row>
    <row r="70" spans="1:17" x14ac:dyDescent="0.2">
      <c r="A70" s="235">
        <v>66</v>
      </c>
      <c r="B70" s="236" t="s">
        <v>66</v>
      </c>
      <c r="C70" s="330">
        <v>262.57587987999199</v>
      </c>
      <c r="D70" s="331">
        <v>3.2671616416553775</v>
      </c>
      <c r="E70" s="332">
        <v>4.423470468678337</v>
      </c>
      <c r="F70" s="333">
        <v>39.693362967949348</v>
      </c>
      <c r="G70" s="333">
        <v>39.030338582413485</v>
      </c>
      <c r="H70" s="331">
        <v>27.856881176356296</v>
      </c>
      <c r="I70" s="334">
        <v>47.543543943309075</v>
      </c>
      <c r="J70" s="335">
        <v>43.877385239884781</v>
      </c>
      <c r="K70" s="336">
        <v>58.70180078150478</v>
      </c>
      <c r="L70" s="330">
        <v>59.866681050476501</v>
      </c>
      <c r="M70" s="330">
        <v>54.467198313884992</v>
      </c>
      <c r="N70" s="369">
        <v>59.935129036807218</v>
      </c>
      <c r="O70" s="374">
        <f>จ.สุพรรณบุรี_จำนวนป่วย!O70*100000/จ.สุพรรณบุรี_จำนวนป่วย!O80</f>
        <v>61.53460197171065</v>
      </c>
      <c r="P70" s="374">
        <f>จ.สุพรรณบุรี_จำนวนป่วย!P70*100000/จ.สุพรรณบุรี_จำนวนป่วย!P80</f>
        <v>60.16143120380778</v>
      </c>
      <c r="Q70" s="376">
        <f>จ.สุพรรณบุรี_จำนวนป่วย!Q70*100000/จ.สุพรรณบุรี_จำนวนป่วย!Q80</f>
        <v>106.55363808773937</v>
      </c>
    </row>
    <row r="71" spans="1:17" x14ac:dyDescent="0.2">
      <c r="A71" s="235">
        <v>67</v>
      </c>
      <c r="B71" s="236" t="s">
        <v>67</v>
      </c>
      <c r="C71" s="330">
        <v>262.57587987999199</v>
      </c>
      <c r="D71" s="331">
        <v>717.14198034335539</v>
      </c>
      <c r="E71" s="332">
        <v>958.49620629203753</v>
      </c>
      <c r="F71" s="333">
        <v>1148.0899019852484</v>
      </c>
      <c r="G71" s="333">
        <v>1217.2153816485813</v>
      </c>
      <c r="H71" s="331">
        <v>1096.7183891699938</v>
      </c>
      <c r="I71" s="334">
        <v>1236.7264368253275</v>
      </c>
      <c r="J71" s="335">
        <v>1262.3642321042528</v>
      </c>
      <c r="K71" s="336">
        <v>1307.9235572105379</v>
      </c>
      <c r="L71" s="330">
        <v>1291.5791882078049</v>
      </c>
      <c r="M71" s="330">
        <v>1243.3914119437093</v>
      </c>
      <c r="N71" s="369">
        <v>1215.8604804211911</v>
      </c>
      <c r="O71" s="374">
        <f>จ.สุพรรณบุรี_จำนวนป่วย!O71*100000/จ.สุพรรณบุรี_จำนวนป่วย!O80</f>
        <v>1003.8423625500412</v>
      </c>
      <c r="P71" s="374">
        <f>จ.สุพรรณบุรี_จำนวนป่วย!P71*100000/จ.สุพรรณบุรี_จำนวนป่วย!P80</f>
        <v>887.17426840035603</v>
      </c>
      <c r="Q71" s="376">
        <f>จ.สุพรรณบุรี_จำนวนป่วย!Q71*100000/จ.สุพรรณบุรี_จำนวนป่วย!Q80</f>
        <v>1008.8413588417714</v>
      </c>
    </row>
    <row r="72" spans="1:17" x14ac:dyDescent="0.2">
      <c r="A72" s="235">
        <v>68</v>
      </c>
      <c r="B72" s="236" t="s">
        <v>68</v>
      </c>
      <c r="C72" s="330">
        <v>262.57587987999199</v>
      </c>
      <c r="D72" s="331">
        <v>10.851644024069646</v>
      </c>
      <c r="E72" s="332">
        <v>7.5664626437918923</v>
      </c>
      <c r="F72" s="333">
        <v>34.934801910388174</v>
      </c>
      <c r="G72" s="333">
        <v>32.101876112162572</v>
      </c>
      <c r="H72" s="331">
        <v>36.401218680028606</v>
      </c>
      <c r="I72" s="334">
        <v>50.277297720049347</v>
      </c>
      <c r="J72" s="335">
        <v>37.8294213284412</v>
      </c>
      <c r="K72" s="336">
        <v>63.682559635693067</v>
      </c>
      <c r="L72" s="330">
        <v>48.960275789795638</v>
      </c>
      <c r="M72" s="330">
        <v>49.494106293921583</v>
      </c>
      <c r="N72" s="369">
        <v>32.317961735533309</v>
      </c>
      <c r="O72" s="374">
        <f>จ.สุพรรณบุรี_จำนวนป่วย!O72*100000/จ.สุพรรณบุรี_จำนวนป่วย!O80</f>
        <v>32.542337581193131</v>
      </c>
      <c r="P72" s="374">
        <f>จ.สุพรรณบุรี_จำนวนป่วย!P72*100000/จ.สุพรรณบุรี_จำนวนป่วย!P80</f>
        <v>18.793060042053906</v>
      </c>
      <c r="Q72" s="376">
        <f>จ.สุพรรณบุรี_จำนวนป่วย!Q72*100000/จ.สุพรรณบุรี_จำนวนป่วย!Q80</f>
        <v>28.76005275819514</v>
      </c>
    </row>
    <row r="73" spans="1:17" x14ac:dyDescent="0.2">
      <c r="A73" s="235">
        <v>69</v>
      </c>
      <c r="B73" s="236" t="s">
        <v>69</v>
      </c>
      <c r="C73" s="330">
        <v>262.57587987999199</v>
      </c>
      <c r="D73" s="331">
        <v>115.86755393442107</v>
      </c>
      <c r="E73" s="332">
        <v>118.6188528311375</v>
      </c>
      <c r="F73" s="333">
        <v>327.76040064762856</v>
      </c>
      <c r="G73" s="333">
        <v>369.05610091536539</v>
      </c>
      <c r="H73" s="331">
        <v>307.24501297451798</v>
      </c>
      <c r="I73" s="334">
        <v>363.1138168670231</v>
      </c>
      <c r="J73" s="335">
        <v>386.23957763866144</v>
      </c>
      <c r="K73" s="336">
        <v>399.1722453142325</v>
      </c>
      <c r="L73" s="330">
        <v>356.35493710442051</v>
      </c>
      <c r="M73" s="330">
        <v>374.16597102581864</v>
      </c>
      <c r="N73" s="369">
        <v>373.36059794105205</v>
      </c>
      <c r="O73" s="374">
        <f>จ.สุพรรณบุรี_จำนวนป่วย!O73*100000/จ.สุพรรณบุรี_จำนวนป่วย!O80</f>
        <v>308.97470336180095</v>
      </c>
      <c r="P73" s="374">
        <f>จ.สุพรรณบุรี_จำนวนป่วย!P73*100000/จ.สุพรรณบุรี_จำนวนป่วย!P80</f>
        <v>236.15430166052641</v>
      </c>
      <c r="Q73" s="376">
        <f>จ.สุพรรณบุรี_จำนวนป่วย!Q73*100000/จ.สุพรรณบุรี_จำนวนป่วย!Q80</f>
        <v>307.87400739510537</v>
      </c>
    </row>
    <row r="74" spans="1:17" x14ac:dyDescent="0.2">
      <c r="A74" s="235">
        <v>70</v>
      </c>
      <c r="B74" s="236" t="s">
        <v>70</v>
      </c>
      <c r="C74" s="330">
        <v>262.57587987999199</v>
      </c>
      <c r="D74" s="331">
        <v>24.503712312415331</v>
      </c>
      <c r="E74" s="332">
        <v>26.657229929666819</v>
      </c>
      <c r="F74" s="333">
        <v>104.68834326634595</v>
      </c>
      <c r="G74" s="333">
        <v>77.367830917801882</v>
      </c>
      <c r="H74" s="331">
        <v>42.019413202991217</v>
      </c>
      <c r="I74" s="334">
        <v>31.616456722300537</v>
      </c>
      <c r="J74" s="335">
        <v>22.650217785994577</v>
      </c>
      <c r="K74" s="336">
        <v>21.108930382036064</v>
      </c>
      <c r="L74" s="330">
        <v>17.070895190630925</v>
      </c>
      <c r="M74" s="330">
        <v>56.59852346529788</v>
      </c>
      <c r="N74" s="369">
        <v>67.456400131622246</v>
      </c>
      <c r="O74" s="374">
        <f>จ.สุพรรณบุรี_จำนวนป่วย!O74*100000/จ.สุพรรณบุรี_จำนวนป่วย!O80</f>
        <v>60.232908468462924</v>
      </c>
      <c r="P74" s="374">
        <f>จ.สุพรรณบุรี_จำนวนป่วย!P74*100000/จ.สุพรรณบุรี_จำนวนป่วย!P80</f>
        <v>48.696482624693132</v>
      </c>
      <c r="Q74" s="376">
        <f>จ.สุพรรณบุรี_จำนวนป่วย!Q74*100000/จ.สุพรรณบุรี_จำนวนป่วย!Q80</f>
        <v>60.231094096056218</v>
      </c>
    </row>
    <row r="75" spans="1:17" x14ac:dyDescent="0.2">
      <c r="A75" s="235">
        <v>71</v>
      </c>
      <c r="B75" s="236" t="s">
        <v>71</v>
      </c>
      <c r="C75" s="330">
        <v>262.57587987999199</v>
      </c>
      <c r="D75" s="331">
        <v>42.70647003020958</v>
      </c>
      <c r="E75" s="332">
        <v>45.747997215541744</v>
      </c>
      <c r="F75" s="333">
        <v>103.99196847743455</v>
      </c>
      <c r="G75" s="333">
        <v>91.224755858303709</v>
      </c>
      <c r="H75" s="331">
        <v>92.232026751969585</v>
      </c>
      <c r="I75" s="334">
        <v>116.00624722167414</v>
      </c>
      <c r="J75" s="335">
        <v>100.20646088568282</v>
      </c>
      <c r="K75" s="336">
        <v>117.99654904565102</v>
      </c>
      <c r="L75" s="330">
        <v>127.32042663012231</v>
      </c>
      <c r="M75" s="330">
        <v>109.76324529776389</v>
      </c>
      <c r="N75" s="369">
        <v>111.99642739622996</v>
      </c>
      <c r="O75" s="374">
        <f>จ.สุพรรณบุรี_จำนวนป่วย!O75*100000/จ.สุพรรณบุรี_จำนวนป่วย!O80</f>
        <v>114.07568519370975</v>
      </c>
      <c r="P75" s="374">
        <f>จ.สุพรรณบุรี_จำนวนป่วย!P75*100000/จ.สุพรรณบุรี_จำนวนป่วย!P80</f>
        <v>96.801988518504075</v>
      </c>
      <c r="Q75" s="376">
        <f>จ.สุพรรณบุรี_จำนวนป่วย!Q75*100000/จ.สุพรรณบุรี_จำนวนป่วย!Q80</f>
        <v>107.37872156850727</v>
      </c>
    </row>
    <row r="76" spans="1:17" x14ac:dyDescent="0.2">
      <c r="A76" s="235">
        <v>72</v>
      </c>
      <c r="B76" s="236" t="s">
        <v>72</v>
      </c>
      <c r="C76" s="330">
        <v>262.57587987999199</v>
      </c>
      <c r="D76" s="331">
        <v>114.35065745793821</v>
      </c>
      <c r="E76" s="332">
        <v>114.89382506803996</v>
      </c>
      <c r="F76" s="333">
        <v>330.08164994399988</v>
      </c>
      <c r="G76" s="333">
        <v>354.1599066043259</v>
      </c>
      <c r="H76" s="331">
        <v>312.5120703397954</v>
      </c>
      <c r="I76" s="334">
        <v>477.81261663025623</v>
      </c>
      <c r="J76" s="335">
        <v>508.3847311442866</v>
      </c>
      <c r="K76" s="336">
        <v>532.94119739814641</v>
      </c>
      <c r="L76" s="330">
        <v>539.98560828697123</v>
      </c>
      <c r="M76" s="330">
        <v>509.86033899910603</v>
      </c>
      <c r="N76" s="369">
        <v>590.8898603864053</v>
      </c>
      <c r="O76" s="374">
        <f>จ.สุพรรณบุรี_จำนวนป่วย!O76*100000/จ.สุพรรณบุรี_จำนวนป่วย!O80</f>
        <v>593.33556593491767</v>
      </c>
      <c r="P76" s="374">
        <f>จ.สุพรรณบุรี_จำนวนป่วย!P76*100000/จ.สุพรรณบุรี_จำนวนป่วย!P80</f>
        <v>483.65535655399106</v>
      </c>
      <c r="Q76" s="376">
        <f>จ.สุพรรณบุรี_จำนวนป่วย!Q76*100000/จ.สุพรรณบุรี_จำนวนป่วย!Q80</f>
        <v>557.75643299909598</v>
      </c>
    </row>
    <row r="77" spans="1:17" x14ac:dyDescent="0.2">
      <c r="A77" s="235">
        <v>73</v>
      </c>
      <c r="B77" s="236" t="s">
        <v>73</v>
      </c>
      <c r="C77" s="330">
        <v>262.57587987999199</v>
      </c>
      <c r="D77" s="331">
        <v>1.9836338538621934</v>
      </c>
      <c r="E77" s="332">
        <v>1.1640711759679834</v>
      </c>
      <c r="F77" s="333">
        <v>7.3119352835696168</v>
      </c>
      <c r="G77" s="333">
        <v>2.8868593626045476</v>
      </c>
      <c r="H77" s="331">
        <v>4.564783049907124</v>
      </c>
      <c r="I77" s="334">
        <v>4.8732132541891806</v>
      </c>
      <c r="J77" s="335">
        <v>7.3524267158725847</v>
      </c>
      <c r="K77" s="336">
        <v>3.7948638889053599</v>
      </c>
      <c r="L77" s="330">
        <v>3.3193407315115686</v>
      </c>
      <c r="M77" s="330">
        <v>4.3810572556820535</v>
      </c>
      <c r="N77" s="369">
        <v>2.3503972171296952</v>
      </c>
      <c r="O77" s="374">
        <f>จ.สุพรรณบุรี_จำนวนป่วย!O77*100000/จ.สุพรรณบุรี_จำนวนป่วย!O80</f>
        <v>3.3134016446305736</v>
      </c>
      <c r="P77" s="374">
        <f>จ.สุพรรณบุรี_จำนวนป่วย!P77*100000/จ.สุพรรณบุรี_จำนวนป่วย!P80</f>
        <v>2.9548836544109913</v>
      </c>
      <c r="Q77" s="376">
        <f>จ.สุพรรณบุรี_จำนวนป่วย!Q77*100000/จ.สุพรรณบุรี_จำนวนป่วย!Q80</f>
        <v>3.3003339230715736</v>
      </c>
    </row>
    <row r="78" spans="1:17" x14ac:dyDescent="0.2">
      <c r="A78" s="235">
        <v>74</v>
      </c>
      <c r="B78" s="236" t="s">
        <v>74</v>
      </c>
      <c r="C78" s="330">
        <v>262.57587987999199</v>
      </c>
      <c r="D78" s="331">
        <v>13.06864656662151</v>
      </c>
      <c r="E78" s="332">
        <v>14.318075464406196</v>
      </c>
      <c r="F78" s="333">
        <v>57.68304501482698</v>
      </c>
      <c r="G78" s="333">
        <v>89.954537738757708</v>
      </c>
      <c r="H78" s="331">
        <v>65.07741989098362</v>
      </c>
      <c r="I78" s="334">
        <v>69.294715297372989</v>
      </c>
      <c r="J78" s="335">
        <v>77.674830627363605</v>
      </c>
      <c r="K78" s="336">
        <v>73.406898351013055</v>
      </c>
      <c r="L78" s="330">
        <v>68.75777229559678</v>
      </c>
      <c r="M78" s="330">
        <v>64.058161495242999</v>
      </c>
      <c r="N78" s="369">
        <v>66.63376110562686</v>
      </c>
      <c r="O78" s="374">
        <f>จ.สุพรรณบุรี_จำนวนป่วย!O78*100000/จ.สุพรรณบุรี_จำนวนป่วย!O80</f>
        <v>53.132762087111693</v>
      </c>
      <c r="P78" s="374">
        <f>จ.สุพรรณบุรี_จำนวนป่วย!P78*100000/จ.สุพรรณบุรี_จำนวนป่วย!P80</f>
        <v>40.304613046165919</v>
      </c>
      <c r="Q78" s="376">
        <f>จ.สุพรรณบุรี_จำนวนป่วย!Q78*100000/จ.สุพรรณบุรี_จำนวนป่วย!Q80</f>
        <v>52.451735563101792</v>
      </c>
    </row>
    <row r="79" spans="1:17" x14ac:dyDescent="0.2">
      <c r="A79" s="248">
        <v>75</v>
      </c>
      <c r="B79" s="249" t="s">
        <v>75</v>
      </c>
      <c r="C79" s="330">
        <v>262.57587987999199</v>
      </c>
      <c r="D79" s="251">
        <v>141.30474100159506</v>
      </c>
      <c r="E79" s="252">
        <v>96.617907605342623</v>
      </c>
      <c r="F79" s="253">
        <v>23.676742822987332</v>
      </c>
      <c r="G79" s="253">
        <v>34.180414853237842</v>
      </c>
      <c r="H79" s="251">
        <v>33.826212857004073</v>
      </c>
      <c r="I79" s="254">
        <v>81.77489558249161</v>
      </c>
      <c r="J79" s="255">
        <v>90.482283616302936</v>
      </c>
      <c r="K79" s="256">
        <v>136.61510000059295</v>
      </c>
      <c r="L79" s="250">
        <v>129.92848006202425</v>
      </c>
      <c r="M79" s="250">
        <v>122.78801011195377</v>
      </c>
      <c r="N79" s="371">
        <v>172.4016358764631</v>
      </c>
      <c r="O79" s="378">
        <f>จ.สุพรรณบุรี_จำนวนป่วย!O79*100000/จ.สุพรรณบุรี_จำนวนป่วย!O80</f>
        <v>171.58687088265469</v>
      </c>
      <c r="P79" s="378">
        <f>จ.สุพรรณบุรี_จำนวนป่วย!P79*100000/จ.สุพรรณบุรี_จำนวนป่วย!P80</f>
        <v>147.03501064349092</v>
      </c>
      <c r="Q79" s="377">
        <f>จ.สุพรรณบุรี_จำนวนป่วย!Q79*100000/จ.สุพรรณบุรี_จำนวนป่วย!Q80</f>
        <v>195.89839214803413</v>
      </c>
    </row>
    <row r="80" spans="1:17" x14ac:dyDescent="0.2">
      <c r="I80" s="154"/>
      <c r="P80" s="155"/>
    </row>
    <row r="81" spans="1:9" s="156" customFormat="1" x14ac:dyDescent="0.2">
      <c r="A81" s="275"/>
      <c r="B81" s="276" t="s">
        <v>101</v>
      </c>
    </row>
    <row r="82" spans="1:9" x14ac:dyDescent="0.2">
      <c r="B82" s="225" t="s">
        <v>211</v>
      </c>
      <c r="I82" s="154"/>
    </row>
    <row r="83" spans="1:9" x14ac:dyDescent="0.2">
      <c r="I83" s="154"/>
    </row>
    <row r="84" spans="1:9" x14ac:dyDescent="0.2">
      <c r="B84" s="225" t="s">
        <v>103</v>
      </c>
      <c r="I84" s="154"/>
    </row>
    <row r="85" spans="1:9" x14ac:dyDescent="0.2">
      <c r="I85" s="154"/>
    </row>
    <row r="86" spans="1:9" x14ac:dyDescent="0.2">
      <c r="I86" s="154"/>
    </row>
    <row r="87" spans="1:9" x14ac:dyDescent="0.2">
      <c r="I87" s="154"/>
    </row>
    <row r="88" spans="1:9" x14ac:dyDescent="0.2">
      <c r="I88" s="154"/>
    </row>
    <row r="89" spans="1:9" x14ac:dyDescent="0.2">
      <c r="I89" s="154"/>
    </row>
    <row r="90" spans="1:9" x14ac:dyDescent="0.2">
      <c r="I90" s="154"/>
    </row>
  </sheetData>
  <mergeCells count="1">
    <mergeCell ref="A1:N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3"/>
  <sheetViews>
    <sheetView showGridLines="0" topLeftCell="C1" workbookViewId="0">
      <selection activeCell="Q42" sqref="Q42"/>
    </sheetView>
  </sheetViews>
  <sheetFormatPr defaultRowHeight="12.75" x14ac:dyDescent="0.2"/>
  <cols>
    <col min="1" max="1" width="8" style="275" customWidth="1"/>
    <col min="2" max="2" width="70.5703125" style="156" customWidth="1"/>
    <col min="3" max="3" width="10.7109375" style="156" customWidth="1"/>
    <col min="4" max="12" width="9.140625" style="156" customWidth="1"/>
    <col min="13" max="13" width="9.42578125" style="156" customWidth="1"/>
    <col min="14" max="16384" width="9.140625" style="156"/>
  </cols>
  <sheetData>
    <row r="1" spans="1:17" ht="19.5" x14ac:dyDescent="0.25">
      <c r="A1" s="387" t="s">
        <v>98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7" s="155" customFormat="1" ht="15" x14ac:dyDescent="0.2">
      <c r="A2" s="380" t="s">
        <v>213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7" x14ac:dyDescent="0.2">
      <c r="B3" s="284"/>
    </row>
    <row r="4" spans="1:17" x14ac:dyDescent="0.2">
      <c r="A4" s="285" t="s">
        <v>96</v>
      </c>
      <c r="B4" s="286"/>
      <c r="C4" s="287">
        <v>2542</v>
      </c>
      <c r="D4" s="288">
        <v>2543</v>
      </c>
      <c r="E4" s="287">
        <v>2544</v>
      </c>
      <c r="F4" s="288">
        <v>2545</v>
      </c>
      <c r="G4" s="287">
        <v>2546</v>
      </c>
      <c r="H4" s="288">
        <v>2547</v>
      </c>
      <c r="I4" s="287">
        <v>2548</v>
      </c>
      <c r="J4" s="288">
        <v>2549</v>
      </c>
      <c r="K4" s="287">
        <v>2550</v>
      </c>
      <c r="L4" s="288">
        <v>2551</v>
      </c>
      <c r="M4" s="287">
        <v>2552</v>
      </c>
      <c r="N4" s="322">
        <v>2553</v>
      </c>
      <c r="O4" s="322">
        <v>2554</v>
      </c>
      <c r="P4" s="322">
        <v>2555</v>
      </c>
      <c r="Q4" s="322">
        <v>2556</v>
      </c>
    </row>
    <row r="5" spans="1:17" ht="14.25" x14ac:dyDescent="0.2">
      <c r="A5" s="289" t="s">
        <v>0</v>
      </c>
      <c r="B5" s="294" t="s">
        <v>100</v>
      </c>
      <c r="C5" s="290" t="s">
        <v>77</v>
      </c>
      <c r="D5" s="290" t="s">
        <v>77</v>
      </c>
      <c r="E5" s="290" t="s">
        <v>77</v>
      </c>
      <c r="F5" s="290" t="s">
        <v>77</v>
      </c>
      <c r="G5" s="290" t="s">
        <v>77</v>
      </c>
      <c r="H5" s="290" t="s">
        <v>77</v>
      </c>
      <c r="I5" s="290" t="s">
        <v>77</v>
      </c>
      <c r="J5" s="290" t="s">
        <v>77</v>
      </c>
      <c r="K5" s="290" t="s">
        <v>77</v>
      </c>
      <c r="L5" s="290" t="s">
        <v>77</v>
      </c>
      <c r="M5" s="290" t="s">
        <v>77</v>
      </c>
      <c r="N5" s="290" t="s">
        <v>77</v>
      </c>
      <c r="O5" s="290" t="s">
        <v>77</v>
      </c>
      <c r="P5" s="290" t="s">
        <v>77</v>
      </c>
      <c r="Q5" s="290" t="s">
        <v>77</v>
      </c>
    </row>
    <row r="6" spans="1:17" x14ac:dyDescent="0.2">
      <c r="A6" s="291" t="s">
        <v>97</v>
      </c>
      <c r="B6" s="292"/>
      <c r="C6" s="293" t="s">
        <v>95</v>
      </c>
      <c r="D6" s="293" t="s">
        <v>95</v>
      </c>
      <c r="E6" s="293" t="s">
        <v>95</v>
      </c>
      <c r="F6" s="293" t="s">
        <v>95</v>
      </c>
      <c r="G6" s="293" t="s">
        <v>95</v>
      </c>
      <c r="H6" s="293" t="s">
        <v>95</v>
      </c>
      <c r="I6" s="293" t="s">
        <v>95</v>
      </c>
      <c r="J6" s="293" t="s">
        <v>95</v>
      </c>
      <c r="K6" s="293" t="s">
        <v>95</v>
      </c>
      <c r="L6" s="293" t="s">
        <v>95</v>
      </c>
      <c r="M6" s="293" t="s">
        <v>95</v>
      </c>
      <c r="N6" s="293" t="s">
        <v>95</v>
      </c>
      <c r="O6" s="293" t="s">
        <v>95</v>
      </c>
      <c r="P6" s="293" t="s">
        <v>95</v>
      </c>
      <c r="Q6" s="293" t="s">
        <v>95</v>
      </c>
    </row>
    <row r="7" spans="1:17" x14ac:dyDescent="0.2">
      <c r="A7" s="295">
        <v>1</v>
      </c>
      <c r="B7" s="296" t="s">
        <v>1</v>
      </c>
      <c r="C7" s="297">
        <v>50.720694882704223</v>
      </c>
      <c r="D7" s="298">
        <v>45.565884999204442</v>
      </c>
      <c r="E7" s="298">
        <v>50.384781910361831</v>
      </c>
      <c r="F7" s="299">
        <v>49.031240380884917</v>
      </c>
      <c r="G7" s="300">
        <v>39.340000000000003</v>
      </c>
      <c r="H7" s="300">
        <v>29.3</v>
      </c>
      <c r="I7" s="297">
        <v>31.761668615644652</v>
      </c>
      <c r="J7" s="301">
        <v>34.548543311087471</v>
      </c>
      <c r="K7" s="301">
        <v>22.202646521914993</v>
      </c>
      <c r="L7" s="302">
        <v>21.36330884054205</v>
      </c>
      <c r="M7" s="303">
        <v>21.620517153904668</v>
      </c>
      <c r="N7" s="303">
        <v>19.100000000000001</v>
      </c>
      <c r="O7" s="303">
        <v>16.97</v>
      </c>
      <c r="P7" s="303">
        <v>14.46</v>
      </c>
      <c r="Q7" s="303"/>
    </row>
    <row r="8" spans="1:17" x14ac:dyDescent="0.2">
      <c r="A8" s="304">
        <v>2</v>
      </c>
      <c r="B8" s="305" t="s">
        <v>2</v>
      </c>
      <c r="C8" s="306">
        <v>531.03387991147463</v>
      </c>
      <c r="D8" s="307">
        <v>555.74824861228308</v>
      </c>
      <c r="E8" s="307">
        <v>603.00753979951139</v>
      </c>
      <c r="F8" s="308">
        <v>649.82608503163453</v>
      </c>
      <c r="G8" s="309">
        <v>583</v>
      </c>
      <c r="H8" s="309">
        <v>662.52</v>
      </c>
      <c r="I8" s="306">
        <v>638.00440592576103</v>
      </c>
      <c r="J8" s="310">
        <v>714.97432451794111</v>
      </c>
      <c r="K8" s="310">
        <v>703.48804170980156</v>
      </c>
      <c r="L8" s="311">
        <v>694.63449124646991</v>
      </c>
      <c r="M8" s="312">
        <v>719.92547276483333</v>
      </c>
      <c r="N8" s="312">
        <v>754.06</v>
      </c>
      <c r="O8" s="312">
        <v>754.16</v>
      </c>
      <c r="P8" s="312">
        <v>710.94</v>
      </c>
      <c r="Q8" s="312"/>
    </row>
    <row r="9" spans="1:17" x14ac:dyDescent="0.2">
      <c r="A9" s="304">
        <v>3</v>
      </c>
      <c r="B9" s="305" t="s">
        <v>3</v>
      </c>
      <c r="C9" s="306">
        <v>86.904998886900103</v>
      </c>
      <c r="D9" s="307">
        <v>88.243791371698748</v>
      </c>
      <c r="E9" s="307">
        <v>86.135795780740821</v>
      </c>
      <c r="F9" s="308">
        <v>97.87118021777485</v>
      </c>
      <c r="G9" s="309">
        <v>95.46</v>
      </c>
      <c r="H9" s="309">
        <v>103.73</v>
      </c>
      <c r="I9" s="306">
        <v>103.48316272584549</v>
      </c>
      <c r="J9" s="310">
        <v>111.15274707542468</v>
      </c>
      <c r="K9" s="310">
        <v>112.01624843702514</v>
      </c>
      <c r="L9" s="311">
        <v>111.13998817678943</v>
      </c>
      <c r="M9" s="312">
        <v>126.90235789349744</v>
      </c>
      <c r="N9" s="312">
        <v>133.09</v>
      </c>
      <c r="O9" s="312">
        <v>135.11000000000001</v>
      </c>
      <c r="P9" s="312">
        <v>137.88999999999999</v>
      </c>
      <c r="Q9" s="312"/>
    </row>
    <row r="10" spans="1:17" x14ac:dyDescent="0.2">
      <c r="A10" s="304">
        <v>4</v>
      </c>
      <c r="B10" s="305" t="s">
        <v>4</v>
      </c>
      <c r="C10" s="306">
        <v>1.4532789195931892</v>
      </c>
      <c r="D10" s="307">
        <v>4.1098854656320638</v>
      </c>
      <c r="E10" s="307">
        <v>0.99053132909089669</v>
      </c>
      <c r="F10" s="308">
        <v>1.8601700516083326</v>
      </c>
      <c r="G10" s="309">
        <v>2.4</v>
      </c>
      <c r="H10" s="309">
        <v>1.57</v>
      </c>
      <c r="I10" s="306">
        <v>3.805529250090038</v>
      </c>
      <c r="J10" s="310">
        <v>3.0186513140062918</v>
      </c>
      <c r="K10" s="310">
        <v>3.5559881687467909</v>
      </c>
      <c r="L10" s="311">
        <v>3.1078014407398906</v>
      </c>
      <c r="M10" s="312">
        <v>1.5514963454988466</v>
      </c>
      <c r="N10" s="312">
        <v>1.25</v>
      </c>
      <c r="O10" s="312">
        <v>5.42</v>
      </c>
      <c r="P10" s="312">
        <v>2.87</v>
      </c>
      <c r="Q10" s="312"/>
    </row>
    <row r="11" spans="1:17" x14ac:dyDescent="0.2">
      <c r="A11" s="304">
        <v>5</v>
      </c>
      <c r="B11" s="305" t="s">
        <v>5</v>
      </c>
      <c r="C11" s="306">
        <v>2.0511582272820847</v>
      </c>
      <c r="D11" s="307">
        <v>3.2269943223754169</v>
      </c>
      <c r="E11" s="307">
        <v>2.1850496294787956</v>
      </c>
      <c r="F11" s="308">
        <v>2.9442064675798751</v>
      </c>
      <c r="G11" s="309">
        <v>1.93</v>
      </c>
      <c r="H11" s="309">
        <v>1.66</v>
      </c>
      <c r="I11" s="306">
        <v>1.5420174284751522</v>
      </c>
      <c r="J11" s="310">
        <v>4.1407677710452768</v>
      </c>
      <c r="K11" s="310">
        <v>2.0479695989048068</v>
      </c>
      <c r="L11" s="311">
        <v>1.9704191563280804</v>
      </c>
      <c r="M11" s="312">
        <v>1.6155648329803844</v>
      </c>
      <c r="N11" s="312">
        <v>1.42</v>
      </c>
      <c r="O11" s="312">
        <v>1.65</v>
      </c>
      <c r="P11" s="312">
        <v>1.56</v>
      </c>
      <c r="Q11" s="312"/>
    </row>
    <row r="12" spans="1:17" x14ac:dyDescent="0.2">
      <c r="A12" s="304">
        <v>6</v>
      </c>
      <c r="B12" s="305" t="s">
        <v>6</v>
      </c>
      <c r="C12" s="306">
        <v>38.759507046349917</v>
      </c>
      <c r="D12" s="307">
        <v>25.268453295094893</v>
      </c>
      <c r="E12" s="307">
        <v>169.32940110160308</v>
      </c>
      <c r="F12" s="308">
        <v>164.49478300642636</v>
      </c>
      <c r="G12" s="309">
        <v>93.67</v>
      </c>
      <c r="H12" s="309">
        <v>64.36</v>
      </c>
      <c r="I12" s="306">
        <v>76.998306044340467</v>
      </c>
      <c r="J12" s="310">
        <v>71.343075587046613</v>
      </c>
      <c r="K12" s="310">
        <v>99.915404177284714</v>
      </c>
      <c r="L12" s="311">
        <v>117.2216790767712</v>
      </c>
      <c r="M12" s="312">
        <v>99.210918655531529</v>
      </c>
      <c r="N12" s="312">
        <v>158.26</v>
      </c>
      <c r="O12" s="312">
        <v>113.03</v>
      </c>
      <c r="P12" s="312">
        <v>100.58</v>
      </c>
      <c r="Q12" s="312"/>
    </row>
    <row r="13" spans="1:17" x14ac:dyDescent="0.2">
      <c r="A13" s="304">
        <v>7</v>
      </c>
      <c r="B13" s="305" t="s">
        <v>7</v>
      </c>
      <c r="C13" s="306">
        <v>8.5125767694139416</v>
      </c>
      <c r="D13" s="307">
        <v>8.1726350591395676</v>
      </c>
      <c r="E13" s="307">
        <v>8.0565665060009213</v>
      </c>
      <c r="F13" s="308">
        <v>9.8911490795118571</v>
      </c>
      <c r="G13" s="309">
        <v>9.82</v>
      </c>
      <c r="H13" s="309">
        <v>10.6</v>
      </c>
      <c r="I13" s="306">
        <v>12.634993722998786</v>
      </c>
      <c r="J13" s="310">
        <v>13.36354653844549</v>
      </c>
      <c r="K13" s="310">
        <v>16.502580965918842</v>
      </c>
      <c r="L13" s="311">
        <v>20.47114200276949</v>
      </c>
      <c r="M13" s="312">
        <v>22.406654811110492</v>
      </c>
      <c r="N13" s="312">
        <v>28.39</v>
      </c>
      <c r="O13" s="312">
        <v>33.340000000000003</v>
      </c>
      <c r="P13" s="312">
        <v>40.03</v>
      </c>
      <c r="Q13" s="312"/>
    </row>
    <row r="14" spans="1:17" x14ac:dyDescent="0.2">
      <c r="A14" s="304">
        <v>8</v>
      </c>
      <c r="B14" s="305" t="s">
        <v>8</v>
      </c>
      <c r="C14" s="306">
        <v>127.64363050900319</v>
      </c>
      <c r="D14" s="307">
        <v>131.29334596671396</v>
      </c>
      <c r="E14" s="307">
        <v>138.20576735488078</v>
      </c>
      <c r="F14" s="308">
        <v>152.8035869034191</v>
      </c>
      <c r="G14" s="309">
        <v>148.35</v>
      </c>
      <c r="H14" s="309">
        <v>142.65</v>
      </c>
      <c r="I14" s="306">
        <v>129.6408712143826</v>
      </c>
      <c r="J14" s="310">
        <v>121.20613786814481</v>
      </c>
      <c r="K14" s="310">
        <v>124.22543238544496</v>
      </c>
      <c r="L14" s="311">
        <v>117.97471658311724</v>
      </c>
      <c r="M14" s="312">
        <v>126.2599414379394</v>
      </c>
      <c r="N14" s="312">
        <v>121.16</v>
      </c>
      <c r="O14" s="312">
        <v>122.5</v>
      </c>
      <c r="P14" s="312">
        <v>119.85</v>
      </c>
      <c r="Q14" s="312"/>
    </row>
    <row r="15" spans="1:17" x14ac:dyDescent="0.2">
      <c r="A15" s="304">
        <v>9</v>
      </c>
      <c r="B15" s="305" t="s">
        <v>9</v>
      </c>
      <c r="C15" s="306">
        <v>82.847703464541297</v>
      </c>
      <c r="D15" s="307">
        <v>57.636294099415494</v>
      </c>
      <c r="E15" s="307">
        <v>41.027109317169149</v>
      </c>
      <c r="F15" s="308">
        <v>38.334807106651297</v>
      </c>
      <c r="G15" s="309">
        <v>37.26</v>
      </c>
      <c r="H15" s="309">
        <v>30.32</v>
      </c>
      <c r="I15" s="306">
        <v>34.389464371050622</v>
      </c>
      <c r="J15" s="310">
        <v>34.499373888869826</v>
      </c>
      <c r="K15" s="310">
        <v>28.813114945683619</v>
      </c>
      <c r="L15" s="311">
        <v>26.676310184392204</v>
      </c>
      <c r="M15" s="312">
        <v>25.288005167036978</v>
      </c>
      <c r="N15" s="312">
        <v>25.55</v>
      </c>
      <c r="O15" s="312">
        <v>29.39</v>
      </c>
      <c r="P15" s="312">
        <v>21.83</v>
      </c>
      <c r="Q15" s="312"/>
    </row>
    <row r="16" spans="1:17" x14ac:dyDescent="0.2">
      <c r="A16" s="304">
        <v>10</v>
      </c>
      <c r="B16" s="305" t="s">
        <v>10</v>
      </c>
      <c r="C16" s="306">
        <v>230.0016484901154</v>
      </c>
      <c r="D16" s="307">
        <v>272.63569728675759</v>
      </c>
      <c r="E16" s="307">
        <v>374.04043426069609</v>
      </c>
      <c r="F16" s="308">
        <v>445.60637763219307</v>
      </c>
      <c r="G16" s="309">
        <v>377.48</v>
      </c>
      <c r="H16" s="309">
        <v>376.31</v>
      </c>
      <c r="I16" s="306">
        <v>409.14744544299953</v>
      </c>
      <c r="J16" s="310">
        <v>442.19641846065298</v>
      </c>
      <c r="K16" s="310">
        <v>514.8948549342058</v>
      </c>
      <c r="L16" s="311">
        <v>583.2510267396824</v>
      </c>
      <c r="M16" s="312">
        <v>603.98748413439068</v>
      </c>
      <c r="N16" s="312">
        <v>710.14</v>
      </c>
      <c r="O16" s="312">
        <v>721.17</v>
      </c>
      <c r="P16" s="312">
        <v>738.6</v>
      </c>
      <c r="Q16" s="312"/>
    </row>
    <row r="17" spans="1:17" x14ac:dyDescent="0.2">
      <c r="A17" s="304">
        <v>11</v>
      </c>
      <c r="B17" s="305" t="s">
        <v>11</v>
      </c>
      <c r="C17" s="306">
        <v>24.172692611771264</v>
      </c>
      <c r="D17" s="307">
        <v>27.057803517670472</v>
      </c>
      <c r="E17" s="307">
        <v>27.54742972740716</v>
      </c>
      <c r="F17" s="308">
        <v>34.240975465158698</v>
      </c>
      <c r="G17" s="309">
        <v>33.68</v>
      </c>
      <c r="H17" s="309">
        <v>33.99</v>
      </c>
      <c r="I17" s="306">
        <v>36.106550291978841</v>
      </c>
      <c r="J17" s="310">
        <v>40.966908961287061</v>
      </c>
      <c r="K17" s="310">
        <v>40.740965186403855</v>
      </c>
      <c r="L17" s="311">
        <v>40.806632907398004</v>
      </c>
      <c r="M17" s="312">
        <v>42.434117681690481</v>
      </c>
      <c r="N17" s="312">
        <v>45.98</v>
      </c>
      <c r="O17" s="312">
        <v>50.35</v>
      </c>
      <c r="P17" s="312">
        <v>50.36</v>
      </c>
      <c r="Q17" s="312"/>
    </row>
    <row r="18" spans="1:17" x14ac:dyDescent="0.2">
      <c r="A18" s="304">
        <v>12</v>
      </c>
      <c r="B18" s="305" t="s">
        <v>12</v>
      </c>
      <c r="C18" s="306">
        <v>15.896026051114148</v>
      </c>
      <c r="D18" s="307">
        <v>16.347083036437816</v>
      </c>
      <c r="E18" s="307">
        <v>17.757892825612835</v>
      </c>
      <c r="F18" s="308">
        <v>21.682550229373909</v>
      </c>
      <c r="G18" s="309">
        <v>23.53</v>
      </c>
      <c r="H18" s="309">
        <v>23.27</v>
      </c>
      <c r="I18" s="306">
        <v>25.259377234333705</v>
      </c>
      <c r="J18" s="310">
        <v>26.886893699098316</v>
      </c>
      <c r="K18" s="310">
        <v>29.611683296109838</v>
      </c>
      <c r="L18" s="311">
        <v>32.138875559526006</v>
      </c>
      <c r="M18" s="312">
        <v>32.922544661796287</v>
      </c>
      <c r="N18" s="312">
        <v>36.32</v>
      </c>
      <c r="O18" s="312">
        <v>41.11</v>
      </c>
      <c r="P18" s="312">
        <v>42.11</v>
      </c>
      <c r="Q18" s="312"/>
    </row>
    <row r="19" spans="1:17" x14ac:dyDescent="0.2">
      <c r="A19" s="304">
        <v>13</v>
      </c>
      <c r="B19" s="305" t="s">
        <v>13</v>
      </c>
      <c r="C19" s="306">
        <v>14.795712024012007</v>
      </c>
      <c r="D19" s="307">
        <v>17.106695744907125</v>
      </c>
      <c r="E19" s="307">
        <v>21.872548940333552</v>
      </c>
      <c r="F19" s="308">
        <v>28.263288942801221</v>
      </c>
      <c r="G19" s="309">
        <v>28.1</v>
      </c>
      <c r="H19" s="309">
        <v>32.22</v>
      </c>
      <c r="I19" s="306">
        <v>34.35056026161665</v>
      </c>
      <c r="J19" s="310">
        <v>34.416839501575886</v>
      </c>
      <c r="K19" s="310">
        <v>37.932870352410617</v>
      </c>
      <c r="L19" s="311">
        <v>40.618808309972266</v>
      </c>
      <c r="M19" s="312">
        <v>38.359708194013173</v>
      </c>
      <c r="N19" s="312">
        <v>39.409999999999997</v>
      </c>
      <c r="O19" s="312">
        <v>40.840000000000003</v>
      </c>
      <c r="P19" s="312">
        <v>40.130000000000003</v>
      </c>
      <c r="Q19" s="312"/>
    </row>
    <row r="20" spans="1:17" x14ac:dyDescent="0.2">
      <c r="A20" s="304">
        <v>14</v>
      </c>
      <c r="B20" s="305" t="s">
        <v>14</v>
      </c>
      <c r="C20" s="306">
        <v>12.045827376900732</v>
      </c>
      <c r="D20" s="307">
        <v>11.814787639843086</v>
      </c>
      <c r="E20" s="307">
        <v>13.215047843214514</v>
      </c>
      <c r="F20" s="308">
        <v>14.801196375382982</v>
      </c>
      <c r="G20" s="309">
        <v>16.36</v>
      </c>
      <c r="H20" s="309">
        <v>17.559999999999999</v>
      </c>
      <c r="I20" s="306">
        <v>18.594395940844244</v>
      </c>
      <c r="J20" s="310">
        <v>22.098143185255918</v>
      </c>
      <c r="K20" s="310">
        <v>22.480485400947263</v>
      </c>
      <c r="L20" s="311">
        <v>20.648531900338323</v>
      </c>
      <c r="M20" s="312">
        <v>19.383314834279076</v>
      </c>
      <c r="N20" s="312">
        <v>21.51</v>
      </c>
      <c r="O20" s="312">
        <v>21.29</v>
      </c>
      <c r="P20" s="312">
        <v>21.89</v>
      </c>
      <c r="Q20" s="312"/>
    </row>
    <row r="21" spans="1:17" x14ac:dyDescent="0.2">
      <c r="A21" s="304">
        <v>15</v>
      </c>
      <c r="B21" s="305" t="s">
        <v>15</v>
      </c>
      <c r="C21" s="306">
        <v>92.266103401929684</v>
      </c>
      <c r="D21" s="307">
        <v>112.92848501971226</v>
      </c>
      <c r="E21" s="307">
        <v>136.88444634260557</v>
      </c>
      <c r="F21" s="308">
        <v>193.62165726211933</v>
      </c>
      <c r="G21" s="309">
        <v>237.91</v>
      </c>
      <c r="H21" s="309">
        <v>312.91000000000003</v>
      </c>
      <c r="I21" s="306">
        <v>371.34679802203061</v>
      </c>
      <c r="J21" s="310">
        <v>477.57030564467988</v>
      </c>
      <c r="K21" s="310">
        <v>598.45620836392197</v>
      </c>
      <c r="L21" s="311">
        <v>718.00995804276783</v>
      </c>
      <c r="M21" s="312">
        <v>845.52914510127073</v>
      </c>
      <c r="N21" s="312">
        <v>994.44</v>
      </c>
      <c r="O21" s="312">
        <v>1097.51</v>
      </c>
      <c r="P21" s="312">
        <v>1148.58</v>
      </c>
      <c r="Q21" s="312"/>
    </row>
    <row r="22" spans="1:17" x14ac:dyDescent="0.2">
      <c r="A22" s="304">
        <v>16</v>
      </c>
      <c r="B22" s="305" t="s">
        <v>16</v>
      </c>
      <c r="C22" s="306">
        <v>41.190642785446222</v>
      </c>
      <c r="D22" s="307">
        <v>45.341083147533368</v>
      </c>
      <c r="E22" s="307">
        <v>48.683052762424644</v>
      </c>
      <c r="F22" s="308">
        <v>60.075658454195064</v>
      </c>
      <c r="G22" s="309">
        <v>62.1</v>
      </c>
      <c r="H22" s="309">
        <v>69.89</v>
      </c>
      <c r="I22" s="306">
        <v>80.165454225990715</v>
      </c>
      <c r="J22" s="310">
        <v>86.050000982510554</v>
      </c>
      <c r="K22" s="310">
        <v>94.736068092682316</v>
      </c>
      <c r="L22" s="311">
        <v>103.85135032668273</v>
      </c>
      <c r="M22" s="312">
        <v>111.31813120879924</v>
      </c>
      <c r="N22" s="312">
        <v>133.97</v>
      </c>
      <c r="O22" s="312">
        <v>137.32</v>
      </c>
      <c r="P22" s="312">
        <v>140.53</v>
      </c>
      <c r="Q22" s="312"/>
    </row>
    <row r="23" spans="1:17" x14ac:dyDescent="0.2">
      <c r="A23" s="304">
        <v>17</v>
      </c>
      <c r="B23" s="305" t="s">
        <v>17</v>
      </c>
      <c r="C23" s="306">
        <v>29.303289441908845</v>
      </c>
      <c r="D23" s="307">
        <v>36.571998014202009</v>
      </c>
      <c r="E23" s="307">
        <v>44.603313336484483</v>
      </c>
      <c r="F23" s="308">
        <v>43.99548129895993</v>
      </c>
      <c r="G23" s="309">
        <v>57.9</v>
      </c>
      <c r="H23" s="309">
        <v>54.29</v>
      </c>
      <c r="I23" s="306">
        <v>51.180124329045483</v>
      </c>
      <c r="J23" s="310">
        <v>67.771268273091295</v>
      </c>
      <c r="K23" s="310">
        <v>61.404139680473293</v>
      </c>
      <c r="L23" s="311">
        <v>57.608238793793333</v>
      </c>
      <c r="M23" s="312">
        <v>74.478750906915508</v>
      </c>
      <c r="N23" s="312">
        <v>73.040000000000006</v>
      </c>
      <c r="O23" s="312">
        <v>82.16</v>
      </c>
      <c r="P23" s="312">
        <v>89.51</v>
      </c>
      <c r="Q23" s="312"/>
    </row>
    <row r="24" spans="1:17" x14ac:dyDescent="0.2">
      <c r="A24" s="304">
        <v>18</v>
      </c>
      <c r="B24" s="305" t="s">
        <v>18</v>
      </c>
      <c r="C24" s="306">
        <v>218.88685605922413</v>
      </c>
      <c r="D24" s="307">
        <v>257.59391532453947</v>
      </c>
      <c r="E24" s="307">
        <v>277.70712763556702</v>
      </c>
      <c r="F24" s="308">
        <v>340.95404860728229</v>
      </c>
      <c r="G24" s="309">
        <v>380.75</v>
      </c>
      <c r="H24" s="309">
        <v>444.16</v>
      </c>
      <c r="I24" s="306">
        <v>490.52953727310745</v>
      </c>
      <c r="J24" s="310">
        <v>586.81598155837662</v>
      </c>
      <c r="K24" s="310">
        <v>650.43304771496616</v>
      </c>
      <c r="L24" s="311">
        <v>675.73551068881932</v>
      </c>
      <c r="M24" s="312">
        <v>736.47592150398054</v>
      </c>
      <c r="N24" s="312">
        <v>792.61</v>
      </c>
      <c r="O24" s="312">
        <v>848.77</v>
      </c>
      <c r="P24" s="312">
        <v>868.3</v>
      </c>
      <c r="Q24" s="312"/>
    </row>
    <row r="25" spans="1:17" x14ac:dyDescent="0.2">
      <c r="A25" s="304">
        <v>19</v>
      </c>
      <c r="B25" s="305" t="s">
        <v>19</v>
      </c>
      <c r="C25" s="306">
        <v>64.507935785313208</v>
      </c>
      <c r="D25" s="307">
        <v>87.777871404929002</v>
      </c>
      <c r="E25" s="307">
        <v>119.36545717707014</v>
      </c>
      <c r="F25" s="308">
        <v>239.27325469909331</v>
      </c>
      <c r="G25" s="309">
        <v>326.01</v>
      </c>
      <c r="H25" s="309">
        <v>449.48</v>
      </c>
      <c r="I25" s="306">
        <v>544.19421950009814</v>
      </c>
      <c r="J25" s="310">
        <v>742.33008377890098</v>
      </c>
      <c r="K25" s="310">
        <v>1031.229579279244</v>
      </c>
      <c r="L25" s="311">
        <v>1294.9219046193305</v>
      </c>
      <c r="M25" s="312">
        <v>1612.2315400505995</v>
      </c>
      <c r="N25" s="312">
        <v>2014.44</v>
      </c>
      <c r="O25" s="312">
        <v>2329.2399999999998</v>
      </c>
      <c r="P25" s="312">
        <v>2500.16</v>
      </c>
      <c r="Q25" s="312"/>
    </row>
    <row r="26" spans="1:17" x14ac:dyDescent="0.2">
      <c r="A26" s="304">
        <v>20</v>
      </c>
      <c r="B26" s="305" t="s">
        <v>20</v>
      </c>
      <c r="C26" s="306">
        <v>5.8041114719317086</v>
      </c>
      <c r="D26" s="307">
        <v>7.0903229184327605</v>
      </c>
      <c r="E26" s="307">
        <v>6.1710653118501586</v>
      </c>
      <c r="F26" s="308">
        <v>8.730592445942321</v>
      </c>
      <c r="G26" s="309">
        <v>9.98</v>
      </c>
      <c r="H26" s="309">
        <v>13.66</v>
      </c>
      <c r="I26" s="306">
        <v>14.716363577718095</v>
      </c>
      <c r="J26" s="310">
        <v>14.854433662117033</v>
      </c>
      <c r="K26" s="310">
        <v>20.112738979005258</v>
      </c>
      <c r="L26" s="311">
        <v>18.893763207721324</v>
      </c>
      <c r="M26" s="312">
        <v>21.166842999305636</v>
      </c>
      <c r="N26" s="312">
        <v>34.270000000000003</v>
      </c>
      <c r="O26" s="312">
        <v>31</v>
      </c>
      <c r="P26" s="312">
        <v>31.82</v>
      </c>
      <c r="Q26" s="312"/>
    </row>
    <row r="27" spans="1:17" x14ac:dyDescent="0.2">
      <c r="A27" s="304">
        <v>21</v>
      </c>
      <c r="B27" s="305" t="s">
        <v>21</v>
      </c>
      <c r="C27" s="306">
        <v>26.195037378441874</v>
      </c>
      <c r="D27" s="307">
        <v>37.146693070490159</v>
      </c>
      <c r="E27" s="307">
        <v>38.930270269872942</v>
      </c>
      <c r="F27" s="308">
        <v>49.120513968082612</v>
      </c>
      <c r="G27" s="309">
        <v>57.57</v>
      </c>
      <c r="H27" s="309">
        <v>64.25</v>
      </c>
      <c r="I27" s="306">
        <v>73.956712034045481</v>
      </c>
      <c r="J27" s="310">
        <v>82.242882862228015</v>
      </c>
      <c r="K27" s="310">
        <v>91.125910079595656</v>
      </c>
      <c r="L27" s="311">
        <v>98.155743321409588</v>
      </c>
      <c r="M27" s="312">
        <v>107.11212158467349</v>
      </c>
      <c r="N27" s="312">
        <v>124.09</v>
      </c>
      <c r="O27" s="312">
        <v>153.28</v>
      </c>
      <c r="P27" s="312">
        <v>163.57</v>
      </c>
      <c r="Q27" s="312"/>
    </row>
    <row r="28" spans="1:17" x14ac:dyDescent="0.2">
      <c r="A28" s="304">
        <v>22</v>
      </c>
      <c r="B28" s="305" t="s">
        <v>22</v>
      </c>
      <c r="C28" s="306">
        <v>30.264938689818113</v>
      </c>
      <c r="D28" s="307">
        <v>32.320704932196222</v>
      </c>
      <c r="E28" s="307">
        <v>32.909898035917813</v>
      </c>
      <c r="F28" s="308">
        <v>38.123465553285342</v>
      </c>
      <c r="G28" s="309">
        <v>39.33</v>
      </c>
      <c r="H28" s="309">
        <v>38.93</v>
      </c>
      <c r="I28" s="306">
        <v>42.023511663168968</v>
      </c>
      <c r="J28" s="310">
        <v>45.615175411650341</v>
      </c>
      <c r="K28" s="310">
        <v>48.789555606673076</v>
      </c>
      <c r="L28" s="311">
        <v>47.284842401945454</v>
      </c>
      <c r="M28" s="312">
        <v>49.770825288697871</v>
      </c>
      <c r="N28" s="312">
        <v>57.25</v>
      </c>
      <c r="O28" s="312">
        <v>64.14</v>
      </c>
      <c r="P28" s="312">
        <v>63.3</v>
      </c>
      <c r="Q28" s="312"/>
    </row>
    <row r="29" spans="1:17" x14ac:dyDescent="0.2">
      <c r="A29" s="304">
        <v>23</v>
      </c>
      <c r="B29" s="305" t="s">
        <v>23</v>
      </c>
      <c r="C29" s="306">
        <v>8.4045262921207762</v>
      </c>
      <c r="D29" s="307">
        <v>9.2368180182599993</v>
      </c>
      <c r="E29" s="307">
        <v>8.4259483188901019</v>
      </c>
      <c r="F29" s="308">
        <v>12.168536508023534</v>
      </c>
      <c r="G29" s="309">
        <v>13.41</v>
      </c>
      <c r="H29" s="309">
        <v>13.54</v>
      </c>
      <c r="I29" s="306">
        <v>14.82777080018821</v>
      </c>
      <c r="J29" s="310">
        <v>15.862406817579279</v>
      </c>
      <c r="K29" s="310">
        <v>18.48240140581575</v>
      </c>
      <c r="L29" s="311">
        <v>20.090275457989389</v>
      </c>
      <c r="M29" s="312">
        <v>26.463748491360256</v>
      </c>
      <c r="N29" s="312">
        <v>30.85</v>
      </c>
      <c r="O29" s="312">
        <v>33.61</v>
      </c>
      <c r="P29" s="312">
        <v>34.89</v>
      </c>
      <c r="Q29" s="312"/>
    </row>
    <row r="30" spans="1:17" x14ac:dyDescent="0.2">
      <c r="A30" s="304">
        <v>24</v>
      </c>
      <c r="B30" s="305" t="s">
        <v>24</v>
      </c>
      <c r="C30" s="306">
        <v>59.730303847666796</v>
      </c>
      <c r="D30" s="307">
        <v>65.288621647026048</v>
      </c>
      <c r="E30" s="307">
        <v>62.614811585871919</v>
      </c>
      <c r="F30" s="308">
        <v>66.213673051519663</v>
      </c>
      <c r="G30" s="309">
        <v>62.45</v>
      </c>
      <c r="H30" s="309">
        <v>64.64</v>
      </c>
      <c r="I30" s="306">
        <v>59.694819189260798</v>
      </c>
      <c r="J30" s="310">
        <v>64.887832870183743</v>
      </c>
      <c r="K30" s="310">
        <v>63.476573080047672</v>
      </c>
      <c r="L30" s="311">
        <v>60.943864514744007</v>
      </c>
      <c r="M30" s="312">
        <v>60.861599945974746</v>
      </c>
      <c r="N30" s="312">
        <v>56.43</v>
      </c>
      <c r="O30" s="312">
        <v>60.43</v>
      </c>
      <c r="P30" s="312">
        <v>53.65</v>
      </c>
      <c r="Q30" s="312"/>
    </row>
    <row r="31" spans="1:17" x14ac:dyDescent="0.2">
      <c r="A31" s="304">
        <v>25</v>
      </c>
      <c r="B31" s="305" t="s">
        <v>25</v>
      </c>
      <c r="C31" s="306">
        <v>2.000734671211934</v>
      </c>
      <c r="D31" s="307">
        <v>4.3491906625722647</v>
      </c>
      <c r="E31" s="307">
        <v>2.552593721905847</v>
      </c>
      <c r="F31" s="308">
        <v>5.3272646727744979</v>
      </c>
      <c r="G31" s="309">
        <v>3.7</v>
      </c>
      <c r="H31" s="309">
        <v>3.04</v>
      </c>
      <c r="I31" s="306">
        <v>4.0460273811366134</v>
      </c>
      <c r="J31" s="310">
        <v>3.6982429710862372</v>
      </c>
      <c r="K31" s="310">
        <v>4.7861678595564925</v>
      </c>
      <c r="L31" s="311">
        <v>4.928656565784439</v>
      </c>
      <c r="M31" s="312">
        <v>4.7878207536878046</v>
      </c>
      <c r="N31" s="312">
        <v>5.03</v>
      </c>
      <c r="O31" s="312">
        <v>5.07</v>
      </c>
      <c r="P31" s="312">
        <v>5.78</v>
      </c>
      <c r="Q31" s="312"/>
    </row>
    <row r="32" spans="1:17" x14ac:dyDescent="0.2">
      <c r="A32" s="304">
        <v>26</v>
      </c>
      <c r="B32" s="305" t="s">
        <v>26</v>
      </c>
      <c r="C32" s="306">
        <v>28.084119889784169</v>
      </c>
      <c r="D32" s="307">
        <v>31.628170195596464</v>
      </c>
      <c r="E32" s="307">
        <v>36.614742487582525</v>
      </c>
      <c r="F32" s="308">
        <v>42.282885952719084</v>
      </c>
      <c r="G32" s="309">
        <v>47.28</v>
      </c>
      <c r="H32" s="309">
        <v>52.61</v>
      </c>
      <c r="I32" s="306">
        <v>52.851232666097047</v>
      </c>
      <c r="J32" s="310">
        <v>59.68816647066501</v>
      </c>
      <c r="K32" s="310">
        <v>66.391260188386568</v>
      </c>
      <c r="L32" s="311">
        <v>71.714213883799516</v>
      </c>
      <c r="M32" s="312">
        <v>77.81377541744088</v>
      </c>
      <c r="N32" s="312">
        <v>91.34</v>
      </c>
      <c r="O32" s="312">
        <v>103.54</v>
      </c>
      <c r="P32" s="312">
        <v>107.24</v>
      </c>
      <c r="Q32" s="312"/>
    </row>
    <row r="33" spans="1:17" x14ac:dyDescent="0.2">
      <c r="A33" s="304">
        <v>27</v>
      </c>
      <c r="B33" s="305" t="s">
        <v>27</v>
      </c>
      <c r="C33" s="306">
        <v>94.304655740194065</v>
      </c>
      <c r="D33" s="307">
        <v>110.67321483036666</v>
      </c>
      <c r="E33" s="307">
        <v>116.92312668289239</v>
      </c>
      <c r="F33" s="308">
        <v>132.87553594897042</v>
      </c>
      <c r="G33" s="309">
        <v>140.13</v>
      </c>
      <c r="H33" s="309">
        <v>157.99</v>
      </c>
      <c r="I33" s="306">
        <v>171.4698623303816</v>
      </c>
      <c r="J33" s="310">
        <v>178.23213133588158</v>
      </c>
      <c r="K33" s="310">
        <v>189.80763973740457</v>
      </c>
      <c r="L33" s="311">
        <v>196.15148791167823</v>
      </c>
      <c r="M33" s="312">
        <v>218.85102691395969</v>
      </c>
      <c r="N33" s="312">
        <v>230.99</v>
      </c>
      <c r="O33" s="312">
        <v>254.49</v>
      </c>
      <c r="P33" s="312">
        <v>259.49</v>
      </c>
      <c r="Q33" s="312"/>
    </row>
    <row r="34" spans="1:17" x14ac:dyDescent="0.2">
      <c r="A34" s="304">
        <v>28</v>
      </c>
      <c r="B34" s="305" t="s">
        <v>28</v>
      </c>
      <c r="C34" s="306">
        <v>131.71173097909116</v>
      </c>
      <c r="D34" s="307">
        <v>149.14877691113824</v>
      </c>
      <c r="E34" s="307">
        <v>161.9289008005843</v>
      </c>
      <c r="F34" s="308">
        <v>180.70795958748701</v>
      </c>
      <c r="G34" s="309">
        <v>178.69</v>
      </c>
      <c r="H34" s="309">
        <v>210.25</v>
      </c>
      <c r="I34" s="306">
        <v>228.17437019905617</v>
      </c>
      <c r="J34" s="310">
        <v>255.10501087162291</v>
      </c>
      <c r="K34" s="310">
        <v>282.34021835549743</v>
      </c>
      <c r="L34" s="311">
        <v>281.47255040899131</v>
      </c>
      <c r="M34" s="312">
        <v>295.01114272207923</v>
      </c>
      <c r="N34" s="312">
        <v>290.89999999999998</v>
      </c>
      <c r="O34" s="312">
        <v>301.17</v>
      </c>
      <c r="P34" s="312">
        <v>336.31</v>
      </c>
      <c r="Q34" s="312"/>
    </row>
    <row r="35" spans="1:17" x14ac:dyDescent="0.2">
      <c r="A35" s="304">
        <v>29</v>
      </c>
      <c r="B35" s="305" t="s">
        <v>29</v>
      </c>
      <c r="C35" s="306">
        <v>17.028755221404285</v>
      </c>
      <c r="D35" s="307">
        <v>20.44609099311803</v>
      </c>
      <c r="E35" s="307">
        <v>27.753254419166371</v>
      </c>
      <c r="F35" s="308">
        <v>36.81533421434829</v>
      </c>
      <c r="G35" s="309">
        <v>43.82</v>
      </c>
      <c r="H35" s="309">
        <v>46.27</v>
      </c>
      <c r="I35" s="306">
        <v>51.178355960434878</v>
      </c>
      <c r="J35" s="310">
        <v>55.187408286954756</v>
      </c>
      <c r="K35" s="310">
        <v>66.293404985708676</v>
      </c>
      <c r="L35" s="311">
        <v>67.686419739001664</v>
      </c>
      <c r="M35" s="312">
        <v>71.264937048382137</v>
      </c>
      <c r="N35" s="312">
        <v>69.86</v>
      </c>
      <c r="O35" s="312">
        <v>76.37</v>
      </c>
      <c r="P35" s="312">
        <v>66.8</v>
      </c>
      <c r="Q35" s="312"/>
    </row>
    <row r="36" spans="1:17" x14ac:dyDescent="0.2">
      <c r="A36" s="304">
        <v>30</v>
      </c>
      <c r="B36" s="305" t="s">
        <v>30</v>
      </c>
      <c r="C36" s="306">
        <v>2.445542469402179</v>
      </c>
      <c r="D36" s="307">
        <v>2.2879027162010126</v>
      </c>
      <c r="E36" s="307">
        <v>2.521352474049551</v>
      </c>
      <c r="F36" s="308">
        <v>3.3067665461989324</v>
      </c>
      <c r="G36" s="309">
        <v>2.96</v>
      </c>
      <c r="H36" s="309">
        <v>2.06</v>
      </c>
      <c r="I36" s="306">
        <v>2.87359899228453</v>
      </c>
      <c r="J36" s="310">
        <v>2.8851914537011756</v>
      </c>
      <c r="K36" s="310">
        <v>2.4026947086127137</v>
      </c>
      <c r="L36" s="311">
        <v>3.210409322666945</v>
      </c>
      <c r="M36" s="312">
        <v>3.2726876037866082</v>
      </c>
      <c r="N36" s="312">
        <v>2.2400000000000002</v>
      </c>
      <c r="O36" s="312">
        <v>1.71</v>
      </c>
      <c r="P36" s="312">
        <v>2.2400000000000002</v>
      </c>
      <c r="Q36" s="312"/>
    </row>
    <row r="37" spans="1:17" x14ac:dyDescent="0.2">
      <c r="A37" s="304">
        <v>31</v>
      </c>
      <c r="B37" s="305" t="s">
        <v>31</v>
      </c>
      <c r="C37" s="306">
        <v>19.350039641919288</v>
      </c>
      <c r="D37" s="307">
        <v>24.922185926795009</v>
      </c>
      <c r="E37" s="307">
        <v>28.517746131414651</v>
      </c>
      <c r="F37" s="308">
        <v>31.094536993926937</v>
      </c>
      <c r="G37" s="309">
        <v>37.950000000000003</v>
      </c>
      <c r="H37" s="309">
        <v>34.43</v>
      </c>
      <c r="I37" s="306">
        <v>30.831506726449749</v>
      </c>
      <c r="J37" s="310">
        <v>42.201412669109274</v>
      </c>
      <c r="K37" s="310">
        <v>31.815172770699331</v>
      </c>
      <c r="L37" s="311">
        <v>32.126701743026167</v>
      </c>
      <c r="M37" s="312">
        <v>33.693098092317527</v>
      </c>
      <c r="N37" s="312">
        <v>40.79</v>
      </c>
      <c r="O37" s="312">
        <v>33.72</v>
      </c>
      <c r="P37" s="312">
        <v>41.44</v>
      </c>
      <c r="Q37" s="312"/>
    </row>
    <row r="38" spans="1:17" x14ac:dyDescent="0.2">
      <c r="A38" s="304">
        <v>32</v>
      </c>
      <c r="B38" s="305" t="s">
        <v>32</v>
      </c>
      <c r="C38" s="306">
        <v>216.60519014704988</v>
      </c>
      <c r="D38" s="307">
        <v>259.01705607906973</v>
      </c>
      <c r="E38" s="307">
        <v>287.49666453736137</v>
      </c>
      <c r="F38" s="308">
        <v>340.99230871608137</v>
      </c>
      <c r="G38" s="309">
        <v>389.83</v>
      </c>
      <c r="H38" s="309">
        <v>477.35</v>
      </c>
      <c r="I38" s="306">
        <v>544.07573880318512</v>
      </c>
      <c r="J38" s="310">
        <v>659.57267803418063</v>
      </c>
      <c r="K38" s="310">
        <v>778.12360272381454</v>
      </c>
      <c r="L38" s="311">
        <v>860.53056692280927</v>
      </c>
      <c r="M38" s="312">
        <v>981.48420711783626</v>
      </c>
      <c r="N38" s="312">
        <v>1058.73</v>
      </c>
      <c r="O38" s="312">
        <v>1187</v>
      </c>
      <c r="P38" s="312">
        <v>1245.56</v>
      </c>
      <c r="Q38" s="312"/>
    </row>
    <row r="39" spans="1:17" x14ac:dyDescent="0.2">
      <c r="A39" s="304">
        <v>33</v>
      </c>
      <c r="B39" s="305" t="s">
        <v>33</v>
      </c>
      <c r="C39" s="306">
        <v>81.916668518531822</v>
      </c>
      <c r="D39" s="307">
        <v>98.026297755709024</v>
      </c>
      <c r="E39" s="307">
        <v>111.12695634531802</v>
      </c>
      <c r="F39" s="308">
        <v>140.87554250784646</v>
      </c>
      <c r="G39" s="309">
        <v>165.66</v>
      </c>
      <c r="H39" s="309">
        <v>185.72</v>
      </c>
      <c r="I39" s="306">
        <v>198.67975014224763</v>
      </c>
      <c r="J39" s="310">
        <v>232.67673013719113</v>
      </c>
      <c r="K39" s="310">
        <v>261.25591700704558</v>
      </c>
      <c r="L39" s="311">
        <v>276.82563073934563</v>
      </c>
      <c r="M39" s="312">
        <v>293.80249936364413</v>
      </c>
      <c r="N39" s="312">
        <v>311.69</v>
      </c>
      <c r="O39" s="312">
        <v>334.83</v>
      </c>
      <c r="P39" s="312">
        <v>336.67</v>
      </c>
      <c r="Q39" s="312"/>
    </row>
    <row r="40" spans="1:17" x14ac:dyDescent="0.2">
      <c r="A40" s="304">
        <v>34</v>
      </c>
      <c r="B40" s="305" t="s">
        <v>34</v>
      </c>
      <c r="C40" s="306">
        <v>148.90436275772348</v>
      </c>
      <c r="D40" s="307">
        <v>168.88782982238772</v>
      </c>
      <c r="E40" s="307">
        <v>178.02181888750283</v>
      </c>
      <c r="F40" s="308">
        <v>219.47638126052647</v>
      </c>
      <c r="G40" s="309">
        <v>247.84</v>
      </c>
      <c r="H40" s="309">
        <v>282.95</v>
      </c>
      <c r="I40" s="306">
        <v>301.2415928219512</v>
      </c>
      <c r="J40" s="310">
        <v>343.65036003168001</v>
      </c>
      <c r="K40" s="310">
        <v>394.63954791455592</v>
      </c>
      <c r="L40" s="311">
        <v>440.58607117828842</v>
      </c>
      <c r="M40" s="312">
        <v>465.53375110604748</v>
      </c>
      <c r="N40" s="312">
        <v>492.35</v>
      </c>
      <c r="O40" s="312">
        <v>567.37</v>
      </c>
      <c r="P40" s="312">
        <v>576.96</v>
      </c>
      <c r="Q40" s="312"/>
    </row>
    <row r="41" spans="1:17" x14ac:dyDescent="0.2">
      <c r="A41" s="304">
        <v>35</v>
      </c>
      <c r="B41" s="305" t="s">
        <v>35</v>
      </c>
      <c r="C41" s="306">
        <v>92.71631372398447</v>
      </c>
      <c r="D41" s="307">
        <v>105.81278124705858</v>
      </c>
      <c r="E41" s="307">
        <v>115.32982304222128</v>
      </c>
      <c r="F41" s="308">
        <v>138.33944386745571</v>
      </c>
      <c r="G41" s="309">
        <v>151.5</v>
      </c>
      <c r="H41" s="309">
        <v>169.94</v>
      </c>
      <c r="I41" s="306">
        <v>174.88281374891039</v>
      </c>
      <c r="J41" s="310">
        <v>188.32942339843893</v>
      </c>
      <c r="K41" s="310">
        <v>205.44525060822224</v>
      </c>
      <c r="L41" s="311">
        <v>216.57567376509155</v>
      </c>
      <c r="M41" s="312">
        <v>227.18858819027298</v>
      </c>
      <c r="N41" s="312">
        <v>247.33</v>
      </c>
      <c r="O41" s="312">
        <v>277.75</v>
      </c>
      <c r="P41" s="312">
        <v>292.56</v>
      </c>
      <c r="Q41" s="312"/>
    </row>
    <row r="42" spans="1:17" x14ac:dyDescent="0.2">
      <c r="A42" s="304">
        <v>36</v>
      </c>
      <c r="B42" s="305" t="s">
        <v>36</v>
      </c>
      <c r="C42" s="306">
        <v>52.404481487189479</v>
      </c>
      <c r="D42" s="307">
        <v>55.67109081545204</v>
      </c>
      <c r="E42" s="307">
        <v>56.239759302724714</v>
      </c>
      <c r="F42" s="308">
        <v>63.642958122215738</v>
      </c>
      <c r="G42" s="309">
        <v>68.349999999999994</v>
      </c>
      <c r="H42" s="309">
        <v>70.680000000000007</v>
      </c>
      <c r="I42" s="306">
        <v>81.479352103693785</v>
      </c>
      <c r="J42" s="310">
        <v>86.76471365546027</v>
      </c>
      <c r="K42" s="310">
        <v>93.984679929261532</v>
      </c>
      <c r="L42" s="311">
        <v>97.131403618781846</v>
      </c>
      <c r="M42" s="312">
        <v>102.41607461035112</v>
      </c>
      <c r="N42" s="312">
        <v>114.27</v>
      </c>
      <c r="O42" s="312">
        <v>119.77</v>
      </c>
      <c r="P42" s="312">
        <v>129.55000000000001</v>
      </c>
      <c r="Q42" s="312"/>
    </row>
    <row r="43" spans="1:17" x14ac:dyDescent="0.2">
      <c r="A43" s="304">
        <v>37</v>
      </c>
      <c r="B43" s="305" t="s">
        <v>37</v>
      </c>
      <c r="C43" s="306">
        <v>366.06601286283296</v>
      </c>
      <c r="D43" s="307">
        <v>329.38184857028176</v>
      </c>
      <c r="E43" s="307">
        <v>401.6650482475128</v>
      </c>
      <c r="F43" s="308">
        <v>359.43003733731109</v>
      </c>
      <c r="G43" s="309">
        <v>347.16</v>
      </c>
      <c r="H43" s="309">
        <v>353.64</v>
      </c>
      <c r="I43" s="306">
        <v>371.52009814587245</v>
      </c>
      <c r="J43" s="310">
        <v>376.12149525407085</v>
      </c>
      <c r="K43" s="310">
        <v>380.53092458558098</v>
      </c>
      <c r="L43" s="311">
        <v>394.2229605970424</v>
      </c>
      <c r="M43" s="312">
        <v>402.46438571307419</v>
      </c>
      <c r="N43" s="312">
        <v>392.34</v>
      </c>
      <c r="O43" s="312">
        <v>356.74</v>
      </c>
      <c r="P43" s="312">
        <v>342.93</v>
      </c>
      <c r="Q43" s="312"/>
    </row>
    <row r="44" spans="1:17" x14ac:dyDescent="0.2">
      <c r="A44" s="304">
        <v>38</v>
      </c>
      <c r="B44" s="305" t="s">
        <v>38</v>
      </c>
      <c r="C44" s="306">
        <v>23.317292999866989</v>
      </c>
      <c r="D44" s="307">
        <v>24.204270335974407</v>
      </c>
      <c r="E44" s="307">
        <v>25.489182809815755</v>
      </c>
      <c r="F44" s="308">
        <v>25.049439803685587</v>
      </c>
      <c r="G44" s="309">
        <v>24.57</v>
      </c>
      <c r="H44" s="309">
        <v>14.95</v>
      </c>
      <c r="I44" s="306">
        <v>17.796861697447135</v>
      </c>
      <c r="J44" s="310">
        <v>17.016132188901008</v>
      </c>
      <c r="K44" s="310">
        <v>15.71799193016097</v>
      </c>
      <c r="L44" s="311">
        <v>18.154638634517891</v>
      </c>
      <c r="M44" s="312">
        <v>59.142140268429657</v>
      </c>
      <c r="N44" s="312">
        <v>65.650000000000006</v>
      </c>
      <c r="O44" s="312">
        <v>42.99</v>
      </c>
      <c r="P44" s="312">
        <v>44.04</v>
      </c>
      <c r="Q44" s="312"/>
    </row>
    <row r="45" spans="1:17" x14ac:dyDescent="0.2">
      <c r="A45" s="304">
        <v>39</v>
      </c>
      <c r="B45" s="305" t="s">
        <v>39</v>
      </c>
      <c r="C45" s="306">
        <v>263.58373683283372</v>
      </c>
      <c r="D45" s="307">
        <v>248.35165855180293</v>
      </c>
      <c r="E45" s="307">
        <v>258.3834969762147</v>
      </c>
      <c r="F45" s="308">
        <v>279.64313521186244</v>
      </c>
      <c r="G45" s="309">
        <v>319.11</v>
      </c>
      <c r="H45" s="309">
        <v>331.15</v>
      </c>
      <c r="I45" s="306">
        <v>347.54455652286094</v>
      </c>
      <c r="J45" s="310">
        <v>357.15087853201817</v>
      </c>
      <c r="K45" s="310">
        <v>372.27439185962118</v>
      </c>
      <c r="L45" s="311">
        <v>393.71861677062174</v>
      </c>
      <c r="M45" s="312">
        <v>414.58025617005478</v>
      </c>
      <c r="N45" s="312">
        <v>495.96</v>
      </c>
      <c r="O45" s="312">
        <v>535.80999999999995</v>
      </c>
      <c r="P45" s="312">
        <v>563.21</v>
      </c>
      <c r="Q45" s="312"/>
    </row>
    <row r="46" spans="1:17" x14ac:dyDescent="0.2">
      <c r="A46" s="304">
        <v>40</v>
      </c>
      <c r="B46" s="305" t="s">
        <v>40</v>
      </c>
      <c r="C46" s="306">
        <v>189.75284569840781</v>
      </c>
      <c r="D46" s="307">
        <v>196.15049309198403</v>
      </c>
      <c r="E46" s="307">
        <v>206.10953843077772</v>
      </c>
      <c r="F46" s="308">
        <v>232.96398056714403</v>
      </c>
      <c r="G46" s="309">
        <v>257.02</v>
      </c>
      <c r="H46" s="309">
        <v>267.45999999999998</v>
      </c>
      <c r="I46" s="306">
        <v>272.855739884012</v>
      </c>
      <c r="J46" s="310">
        <v>291.07771137622893</v>
      </c>
      <c r="K46" s="310">
        <v>315.39081306000662</v>
      </c>
      <c r="L46" s="311">
        <v>332.52953680923815</v>
      </c>
      <c r="M46" s="312">
        <v>347.95422393148533</v>
      </c>
      <c r="N46" s="312">
        <v>376.35</v>
      </c>
      <c r="O46" s="312">
        <v>400.1</v>
      </c>
      <c r="P46" s="312">
        <v>411.29</v>
      </c>
      <c r="Q46" s="312"/>
    </row>
    <row r="47" spans="1:17" x14ac:dyDescent="0.2">
      <c r="A47" s="304">
        <v>41</v>
      </c>
      <c r="B47" s="305" t="s">
        <v>41</v>
      </c>
      <c r="C47" s="306">
        <v>164.16289099280769</v>
      </c>
      <c r="D47" s="307">
        <v>164.26126268154349</v>
      </c>
      <c r="E47" s="307">
        <v>161.64405412895343</v>
      </c>
      <c r="F47" s="308">
        <v>186.28118210254067</v>
      </c>
      <c r="G47" s="309">
        <v>166.55</v>
      </c>
      <c r="H47" s="309">
        <v>162.26</v>
      </c>
      <c r="I47" s="306">
        <v>150.45456976157575</v>
      </c>
      <c r="J47" s="310">
        <v>170.72852629530655</v>
      </c>
      <c r="K47" s="310">
        <v>176.25294675216145</v>
      </c>
      <c r="L47" s="311">
        <v>170.67864644412532</v>
      </c>
      <c r="M47" s="312">
        <v>177.0939573026821</v>
      </c>
      <c r="N47" s="312">
        <v>185.18</v>
      </c>
      <c r="O47" s="312">
        <v>183.44</v>
      </c>
      <c r="P47" s="312">
        <v>182.59</v>
      </c>
      <c r="Q47" s="312"/>
    </row>
    <row r="48" spans="1:17" x14ac:dyDescent="0.2">
      <c r="A48" s="304">
        <v>42</v>
      </c>
      <c r="B48" s="305" t="s">
        <v>42</v>
      </c>
      <c r="C48" s="306">
        <v>141.39665542713601</v>
      </c>
      <c r="D48" s="307">
        <v>156.93526040248815</v>
      </c>
      <c r="E48" s="307">
        <v>190.42091884552951</v>
      </c>
      <c r="F48" s="308">
        <v>216.082163037073</v>
      </c>
      <c r="G48" s="309">
        <v>234.03</v>
      </c>
      <c r="H48" s="309">
        <v>262.24</v>
      </c>
      <c r="I48" s="306">
        <v>297.44313704630378</v>
      </c>
      <c r="J48" s="310">
        <v>341.48514940330875</v>
      </c>
      <c r="K48" s="310">
        <v>367.97225777045446</v>
      </c>
      <c r="L48" s="311">
        <v>406.25938688207941</v>
      </c>
      <c r="M48" s="312">
        <v>442.92276976729312</v>
      </c>
      <c r="N48" s="312">
        <v>523.11</v>
      </c>
      <c r="O48" s="312">
        <v>562.59</v>
      </c>
      <c r="P48" s="312">
        <v>570.35</v>
      </c>
      <c r="Q48" s="312"/>
    </row>
    <row r="49" spans="1:17" x14ac:dyDescent="0.2">
      <c r="A49" s="304">
        <v>43</v>
      </c>
      <c r="B49" s="305" t="s">
        <v>43</v>
      </c>
      <c r="C49" s="306">
        <v>177.61697625709624</v>
      </c>
      <c r="D49" s="307">
        <v>182.78928626282314</v>
      </c>
      <c r="E49" s="307">
        <v>175.71364198706092</v>
      </c>
      <c r="F49" s="308">
        <v>183.34790709461782</v>
      </c>
      <c r="G49" s="309">
        <v>172.79</v>
      </c>
      <c r="H49" s="309">
        <v>166.36</v>
      </c>
      <c r="I49" s="306">
        <v>159.77917744546278</v>
      </c>
      <c r="J49" s="310">
        <v>149.99483457659113</v>
      </c>
      <c r="K49" s="310">
        <v>133.20364723115549</v>
      </c>
      <c r="L49" s="311">
        <v>130.08940311708133</v>
      </c>
      <c r="M49" s="312">
        <v>113.46009658757372</v>
      </c>
      <c r="N49" s="312">
        <v>106.89</v>
      </c>
      <c r="O49" s="312">
        <v>102.87</v>
      </c>
      <c r="P49" s="312">
        <v>98</v>
      </c>
      <c r="Q49" s="312"/>
    </row>
    <row r="50" spans="1:17" x14ac:dyDescent="0.2">
      <c r="A50" s="304">
        <v>44</v>
      </c>
      <c r="B50" s="305" t="s">
        <v>44</v>
      </c>
      <c r="C50" s="306">
        <v>119.39937909153387</v>
      </c>
      <c r="D50" s="307">
        <v>129.90283773903874</v>
      </c>
      <c r="E50" s="307">
        <v>131.03498211162898</v>
      </c>
      <c r="F50" s="308">
        <v>145.43942691458383</v>
      </c>
      <c r="G50" s="309">
        <v>144.72999999999999</v>
      </c>
      <c r="H50" s="309">
        <v>148.68</v>
      </c>
      <c r="I50" s="306">
        <v>150.51292592572682</v>
      </c>
      <c r="J50" s="310">
        <v>160.75942594067362</v>
      </c>
      <c r="K50" s="310">
        <v>161.20071968307784</v>
      </c>
      <c r="L50" s="311">
        <v>156.27876064148089</v>
      </c>
      <c r="M50" s="312">
        <v>163.10971122427932</v>
      </c>
      <c r="N50" s="312">
        <v>160.84</v>
      </c>
      <c r="O50" s="312">
        <v>157.99</v>
      </c>
      <c r="P50" s="312">
        <v>146.61000000000001</v>
      </c>
      <c r="Q50" s="312"/>
    </row>
    <row r="51" spans="1:17" x14ac:dyDescent="0.2">
      <c r="A51" s="304">
        <v>45</v>
      </c>
      <c r="B51" s="305" t="s">
        <v>45</v>
      </c>
      <c r="C51" s="306">
        <v>34.118739046607935</v>
      </c>
      <c r="D51" s="307">
        <v>34.354799106187897</v>
      </c>
      <c r="E51" s="307">
        <v>37.930550338471392</v>
      </c>
      <c r="F51" s="308">
        <v>44.726067186026377</v>
      </c>
      <c r="G51" s="309">
        <v>43.63</v>
      </c>
      <c r="H51" s="309">
        <v>43.88</v>
      </c>
      <c r="I51" s="306">
        <v>46.302963700909665</v>
      </c>
      <c r="J51" s="310">
        <v>47.843603868586897</v>
      </c>
      <c r="K51" s="310">
        <v>51.339033119302918</v>
      </c>
      <c r="L51" s="311">
        <v>50.956117634962837</v>
      </c>
      <c r="M51" s="312">
        <v>49.076461410857299</v>
      </c>
      <c r="N51" s="312">
        <v>53.98</v>
      </c>
      <c r="O51" s="312">
        <v>53.45</v>
      </c>
      <c r="P51" s="312">
        <v>54.01</v>
      </c>
      <c r="Q51" s="312"/>
    </row>
    <row r="52" spans="1:17" x14ac:dyDescent="0.2">
      <c r="A52" s="304">
        <v>46</v>
      </c>
      <c r="B52" s="305" t="s">
        <v>46</v>
      </c>
      <c r="C52" s="306">
        <v>39.685139468494704</v>
      </c>
      <c r="D52" s="307">
        <v>43.227220574561585</v>
      </c>
      <c r="E52" s="307">
        <v>43.627483771090596</v>
      </c>
      <c r="F52" s="308">
        <v>54.580778066682079</v>
      </c>
      <c r="G52" s="309">
        <v>48.39</v>
      </c>
      <c r="H52" s="309">
        <v>47.87</v>
      </c>
      <c r="I52" s="306">
        <v>51.643436905032324</v>
      </c>
      <c r="J52" s="310">
        <v>49.8103807572937</v>
      </c>
      <c r="K52" s="310">
        <v>43.902037715771492</v>
      </c>
      <c r="L52" s="311">
        <v>44.079650429207028</v>
      </c>
      <c r="M52" s="312">
        <v>43.145797366958327</v>
      </c>
      <c r="N52" s="312">
        <v>42.67</v>
      </c>
      <c r="O52" s="312">
        <v>39.299999999999997</v>
      </c>
      <c r="P52" s="312">
        <v>44.03</v>
      </c>
      <c r="Q52" s="312"/>
    </row>
    <row r="53" spans="1:17" x14ac:dyDescent="0.2">
      <c r="A53" s="304">
        <v>47</v>
      </c>
      <c r="B53" s="305" t="s">
        <v>47</v>
      </c>
      <c r="C53" s="306">
        <v>17.008945967233853</v>
      </c>
      <c r="D53" s="307">
        <v>20.302870458585662</v>
      </c>
      <c r="E53" s="307">
        <v>20.227789126722602</v>
      </c>
      <c r="F53" s="308">
        <v>24.584852768269155</v>
      </c>
      <c r="G53" s="309">
        <v>29.51</v>
      </c>
      <c r="H53" s="309">
        <v>28.18</v>
      </c>
      <c r="I53" s="306">
        <v>30.686500500377537</v>
      </c>
      <c r="J53" s="310">
        <v>30.725620733663533</v>
      </c>
      <c r="K53" s="310">
        <v>33.667431964248131</v>
      </c>
      <c r="L53" s="311">
        <v>36.91275074409846</v>
      </c>
      <c r="M53" s="312">
        <v>38.221181734593628</v>
      </c>
      <c r="N53" s="312">
        <v>40.229999999999997</v>
      </c>
      <c r="O53" s="312">
        <v>43.96</v>
      </c>
      <c r="P53" s="312">
        <v>47.98</v>
      </c>
      <c r="Q53" s="312"/>
    </row>
    <row r="54" spans="1:17" x14ac:dyDescent="0.2">
      <c r="A54" s="304">
        <v>48</v>
      </c>
      <c r="B54" s="305" t="s">
        <v>48</v>
      </c>
      <c r="C54" s="306">
        <v>14.984800359275058</v>
      </c>
      <c r="D54" s="307">
        <v>16.555568624681161</v>
      </c>
      <c r="E54" s="307">
        <v>18.305533523329121</v>
      </c>
      <c r="F54" s="308">
        <v>20.669568301171914</v>
      </c>
      <c r="G54" s="309">
        <v>23.22</v>
      </c>
      <c r="H54" s="309">
        <v>29.56</v>
      </c>
      <c r="I54" s="306">
        <v>33.48582801101535</v>
      </c>
      <c r="J54" s="310">
        <v>39.052813596384858</v>
      </c>
      <c r="K54" s="310">
        <v>42.275194971249022</v>
      </c>
      <c r="L54" s="311">
        <v>47.596144281012293</v>
      </c>
      <c r="M54" s="312">
        <v>50.255667896666239</v>
      </c>
      <c r="N54" s="312">
        <v>54.78</v>
      </c>
      <c r="O54" s="312">
        <v>68.849999999999994</v>
      </c>
      <c r="P54" s="312">
        <v>75.92</v>
      </c>
      <c r="Q54" s="312"/>
    </row>
    <row r="55" spans="1:17" x14ac:dyDescent="0.2">
      <c r="A55" s="304">
        <v>49</v>
      </c>
      <c r="B55" s="305" t="s">
        <v>49</v>
      </c>
      <c r="C55" s="306">
        <v>41.608437964313239</v>
      </c>
      <c r="D55" s="307">
        <v>44.304093960792471</v>
      </c>
      <c r="E55" s="307">
        <v>44.972695149373585</v>
      </c>
      <c r="F55" s="308">
        <v>56.031018381158361</v>
      </c>
      <c r="G55" s="309">
        <v>64.12</v>
      </c>
      <c r="H55" s="309">
        <v>73.709999999999994</v>
      </c>
      <c r="I55" s="306">
        <v>85.29195482822648</v>
      </c>
      <c r="J55" s="310">
        <v>75.464526799363483</v>
      </c>
      <c r="K55" s="310">
        <v>85.209165146241077</v>
      </c>
      <c r="L55" s="311">
        <v>90.09667679852825</v>
      </c>
      <c r="M55" s="312">
        <v>98.480191582093468</v>
      </c>
      <c r="N55" s="312">
        <v>113.64</v>
      </c>
      <c r="O55" s="312">
        <v>78.91</v>
      </c>
      <c r="P55" s="312">
        <v>78.599999999999994</v>
      </c>
      <c r="Q55" s="312"/>
    </row>
    <row r="56" spans="1:17" x14ac:dyDescent="0.2">
      <c r="A56" s="304">
        <v>50</v>
      </c>
      <c r="B56" s="305" t="s">
        <v>50</v>
      </c>
      <c r="C56" s="306">
        <v>281.20496883806243</v>
      </c>
      <c r="D56" s="307">
        <v>312.56159389444008</v>
      </c>
      <c r="E56" s="307">
        <v>350.6572791004869</v>
      </c>
      <c r="F56" s="308">
        <v>418.47631667381933</v>
      </c>
      <c r="G56" s="309">
        <v>474.35</v>
      </c>
      <c r="H56" s="309">
        <v>548.11</v>
      </c>
      <c r="I56" s="306">
        <v>568.84704630098292</v>
      </c>
      <c r="J56" s="310">
        <v>653.99019256168162</v>
      </c>
      <c r="K56" s="310">
        <v>709.36110128481789</v>
      </c>
      <c r="L56" s="311">
        <v>747.97493779875401</v>
      </c>
      <c r="M56" s="312">
        <v>817.09139456318258</v>
      </c>
      <c r="N56" s="312">
        <v>829.34</v>
      </c>
      <c r="O56" s="312">
        <v>904.23</v>
      </c>
      <c r="P56" s="312">
        <v>873.99</v>
      </c>
      <c r="Q56" s="312"/>
    </row>
    <row r="57" spans="1:17" x14ac:dyDescent="0.2">
      <c r="A57" s="304">
        <v>51</v>
      </c>
      <c r="B57" s="305" t="s">
        <v>51</v>
      </c>
      <c r="C57" s="306">
        <v>174.46730484400004</v>
      </c>
      <c r="D57" s="307">
        <v>183.28965167460714</v>
      </c>
      <c r="E57" s="307">
        <v>198.49953799707575</v>
      </c>
      <c r="F57" s="308">
        <v>213.72096775119203</v>
      </c>
      <c r="G57" s="309">
        <v>235.95</v>
      </c>
      <c r="H57" s="309">
        <v>252.43</v>
      </c>
      <c r="I57" s="306">
        <v>238.59006131570592</v>
      </c>
      <c r="J57" s="310">
        <v>271.13775461617007</v>
      </c>
      <c r="K57" s="310">
        <v>282.65300552120021</v>
      </c>
      <c r="L57" s="311">
        <v>285.66903886814401</v>
      </c>
      <c r="M57" s="312">
        <v>315.44033232497594</v>
      </c>
      <c r="N57" s="312">
        <v>325.10000000000002</v>
      </c>
      <c r="O57" s="312">
        <v>346.29</v>
      </c>
      <c r="P57" s="312">
        <v>382.33</v>
      </c>
      <c r="Q57" s="312"/>
    </row>
    <row r="58" spans="1:17" x14ac:dyDescent="0.2">
      <c r="A58" s="304">
        <v>52</v>
      </c>
      <c r="B58" s="305" t="s">
        <v>52</v>
      </c>
      <c r="C58" s="306">
        <v>164.99127798538862</v>
      </c>
      <c r="D58" s="307">
        <v>193.57796222487698</v>
      </c>
      <c r="E58" s="307">
        <v>207.4235085612047</v>
      </c>
      <c r="F58" s="308">
        <v>239.26596705932187</v>
      </c>
      <c r="G58" s="309">
        <v>276.64999999999998</v>
      </c>
      <c r="H58" s="309">
        <v>300.61</v>
      </c>
      <c r="I58" s="306">
        <v>308.97466875626537</v>
      </c>
      <c r="J58" s="310">
        <v>338.62981081309738</v>
      </c>
      <c r="K58" s="310">
        <v>378.38160495533151</v>
      </c>
      <c r="L58" s="311">
        <v>379.57438111447323</v>
      </c>
      <c r="M58" s="312">
        <v>454.36851847683255</v>
      </c>
      <c r="N58" s="312">
        <v>446.89</v>
      </c>
      <c r="O58" s="312">
        <v>469.86</v>
      </c>
      <c r="P58" s="312">
        <v>480.93</v>
      </c>
      <c r="Q58" s="312"/>
    </row>
    <row r="59" spans="1:17" x14ac:dyDescent="0.2">
      <c r="A59" s="304">
        <v>53</v>
      </c>
      <c r="B59" s="305" t="s">
        <v>53</v>
      </c>
      <c r="C59" s="306">
        <v>16.465091898191528</v>
      </c>
      <c r="D59" s="307">
        <v>17.797417563348155</v>
      </c>
      <c r="E59" s="307">
        <v>16.434734092875452</v>
      </c>
      <c r="F59" s="308">
        <v>18.266469086606378</v>
      </c>
      <c r="G59" s="309">
        <v>18.489999999999998</v>
      </c>
      <c r="H59" s="309">
        <v>18.649999999999999</v>
      </c>
      <c r="I59" s="306">
        <v>23.109041003799558</v>
      </c>
      <c r="J59" s="310">
        <v>22.342234245550809</v>
      </c>
      <c r="K59" s="310">
        <v>23.668727147752087</v>
      </c>
      <c r="L59" s="311">
        <v>25.314581853055191</v>
      </c>
      <c r="M59" s="312">
        <v>27.490575871807632</v>
      </c>
      <c r="N59" s="312">
        <v>28.58</v>
      </c>
      <c r="O59" s="312">
        <v>29.15</v>
      </c>
      <c r="P59" s="312">
        <v>30.11</v>
      </c>
      <c r="Q59" s="312"/>
    </row>
    <row r="60" spans="1:17" x14ac:dyDescent="0.2">
      <c r="A60" s="304">
        <v>54</v>
      </c>
      <c r="B60" s="305" t="s">
        <v>54</v>
      </c>
      <c r="C60" s="306">
        <v>10.751022490670861</v>
      </c>
      <c r="D60" s="307">
        <v>13.82350095961387</v>
      </c>
      <c r="E60" s="307">
        <v>15.67024238062719</v>
      </c>
      <c r="F60" s="308">
        <v>22.879545061799622</v>
      </c>
      <c r="G60" s="309">
        <v>23.97</v>
      </c>
      <c r="H60" s="309">
        <v>29.16</v>
      </c>
      <c r="I60" s="306">
        <v>37.671556512392186</v>
      </c>
      <c r="J60" s="310">
        <v>49.936816414424932</v>
      </c>
      <c r="K60" s="310">
        <v>66.856072401107141</v>
      </c>
      <c r="L60" s="311">
        <v>83.99237738218973</v>
      </c>
      <c r="M60" s="312">
        <v>99.650740164188534</v>
      </c>
      <c r="N60" s="312">
        <v>129.41</v>
      </c>
      <c r="O60" s="312">
        <v>146.06</v>
      </c>
      <c r="P60" s="312">
        <v>177.67</v>
      </c>
      <c r="Q60" s="312"/>
    </row>
    <row r="61" spans="1:17" x14ac:dyDescent="0.2">
      <c r="A61" s="304">
        <v>55</v>
      </c>
      <c r="B61" s="305" t="s">
        <v>55</v>
      </c>
      <c r="C61" s="306">
        <v>66.409624185673096</v>
      </c>
      <c r="D61" s="307">
        <v>79.817347770349969</v>
      </c>
      <c r="E61" s="307">
        <v>93.365388078780697</v>
      </c>
      <c r="F61" s="308">
        <v>120.57764383500761</v>
      </c>
      <c r="G61" s="309">
        <v>139.16</v>
      </c>
      <c r="H61" s="309">
        <v>165.3</v>
      </c>
      <c r="I61" s="306">
        <v>182.9200490842542</v>
      </c>
      <c r="J61" s="310">
        <v>220.77246180813449</v>
      </c>
      <c r="K61" s="310">
        <v>250.59668957247297</v>
      </c>
      <c r="L61" s="311">
        <v>287.15076624783592</v>
      </c>
      <c r="M61" s="312">
        <v>320.93463802170379</v>
      </c>
      <c r="N61" s="312">
        <v>358.73</v>
      </c>
      <c r="O61" s="312">
        <v>403.46</v>
      </c>
      <c r="P61" s="312">
        <v>444.12</v>
      </c>
      <c r="Q61" s="312"/>
    </row>
    <row r="62" spans="1:17" x14ac:dyDescent="0.2">
      <c r="A62" s="304">
        <v>56</v>
      </c>
      <c r="B62" s="305" t="s">
        <v>56</v>
      </c>
      <c r="C62" s="306">
        <v>91.430513044195777</v>
      </c>
      <c r="D62" s="307">
        <v>90.803631811695539</v>
      </c>
      <c r="E62" s="307">
        <v>92.053255668816249</v>
      </c>
      <c r="F62" s="308">
        <v>95.449861903781056</v>
      </c>
      <c r="G62" s="309">
        <v>97.48</v>
      </c>
      <c r="H62" s="309">
        <v>98.99</v>
      </c>
      <c r="I62" s="306">
        <v>99.092303465634686</v>
      </c>
      <c r="J62" s="310">
        <v>100.76921873352876</v>
      </c>
      <c r="K62" s="310">
        <v>101.28013477177676</v>
      </c>
      <c r="L62" s="311">
        <v>107.47740852698618</v>
      </c>
      <c r="M62" s="312">
        <v>107.771853847659</v>
      </c>
      <c r="N62" s="312">
        <v>113.6</v>
      </c>
      <c r="O62" s="312">
        <v>98.74</v>
      </c>
      <c r="P62" s="312">
        <v>99.43</v>
      </c>
      <c r="Q62" s="312"/>
    </row>
    <row r="63" spans="1:17" x14ac:dyDescent="0.2">
      <c r="A63" s="304">
        <v>57</v>
      </c>
      <c r="B63" s="305" t="s">
        <v>57</v>
      </c>
      <c r="C63" s="306">
        <v>35.660259189323959</v>
      </c>
      <c r="D63" s="307">
        <v>38.582524252131435</v>
      </c>
      <c r="E63" s="307">
        <v>39.347432814777683</v>
      </c>
      <c r="F63" s="308">
        <v>46.267402997643124</v>
      </c>
      <c r="G63" s="309">
        <v>50.93</v>
      </c>
      <c r="H63" s="309">
        <v>53.18</v>
      </c>
      <c r="I63" s="306">
        <v>58.593125544834209</v>
      </c>
      <c r="J63" s="310">
        <v>61.795427422851041</v>
      </c>
      <c r="K63" s="310">
        <v>70.474967485861427</v>
      </c>
      <c r="L63" s="311">
        <v>73.783762688768931</v>
      </c>
      <c r="M63" s="312">
        <v>80.151409420145626</v>
      </c>
      <c r="N63" s="312">
        <v>89.5</v>
      </c>
      <c r="O63" s="312">
        <v>96.22</v>
      </c>
      <c r="P63" s="312">
        <v>102.31</v>
      </c>
      <c r="Q63" s="312"/>
    </row>
    <row r="64" spans="1:17" x14ac:dyDescent="0.2">
      <c r="A64" s="304">
        <v>58</v>
      </c>
      <c r="B64" s="305" t="s">
        <v>58</v>
      </c>
      <c r="C64" s="306">
        <v>9.44901423928812</v>
      </c>
      <c r="D64" s="307">
        <v>10.921018987634611</v>
      </c>
      <c r="E64" s="307">
        <v>10.36290568598063</v>
      </c>
      <c r="F64" s="308">
        <v>15.021647478462908</v>
      </c>
      <c r="G64" s="309">
        <v>13.21</v>
      </c>
      <c r="H64" s="309">
        <v>12.81</v>
      </c>
      <c r="I64" s="306">
        <v>12.86134490516025</v>
      </c>
      <c r="J64" s="310">
        <v>13.720024849523627</v>
      </c>
      <c r="K64" s="310">
        <v>13.958345696289697</v>
      </c>
      <c r="L64" s="311">
        <v>15.187705641847399</v>
      </c>
      <c r="M64" s="312">
        <v>14.943541809882801</v>
      </c>
      <c r="N64" s="312">
        <v>14.98</v>
      </c>
      <c r="O64" s="312">
        <v>13.85</v>
      </c>
      <c r="P64" s="312">
        <v>24.15</v>
      </c>
      <c r="Q64" s="312"/>
    </row>
    <row r="65" spans="1:17" x14ac:dyDescent="0.2">
      <c r="A65" s="304">
        <v>59</v>
      </c>
      <c r="B65" s="305" t="s">
        <v>59</v>
      </c>
      <c r="C65" s="306">
        <v>81.334996782436875</v>
      </c>
      <c r="D65" s="307">
        <v>86.071915417650672</v>
      </c>
      <c r="E65" s="307">
        <v>90.856899647966245</v>
      </c>
      <c r="F65" s="308">
        <v>99.529118265731242</v>
      </c>
      <c r="G65" s="309">
        <v>103.59</v>
      </c>
      <c r="H65" s="309">
        <v>108.63</v>
      </c>
      <c r="I65" s="306">
        <v>105.14189248262259</v>
      </c>
      <c r="J65" s="310">
        <v>116.41738735430251</v>
      </c>
      <c r="K65" s="310">
        <v>111.24913354460274</v>
      </c>
      <c r="L65" s="311">
        <v>117.21472261019979</v>
      </c>
      <c r="M65" s="312">
        <v>120.67905670407448</v>
      </c>
      <c r="N65" s="312">
        <v>124.11</v>
      </c>
      <c r="O65" s="312">
        <v>128.01</v>
      </c>
      <c r="P65" s="312">
        <v>133.09</v>
      </c>
      <c r="Q65" s="312"/>
    </row>
    <row r="66" spans="1:17" x14ac:dyDescent="0.2">
      <c r="A66" s="304">
        <v>60</v>
      </c>
      <c r="B66" s="305" t="s">
        <v>60</v>
      </c>
      <c r="C66" s="306">
        <v>186.90931730430893</v>
      </c>
      <c r="D66" s="307">
        <v>207.63532962695513</v>
      </c>
      <c r="E66" s="307">
        <v>214.25064007803707</v>
      </c>
      <c r="F66" s="308">
        <v>250.01705763183952</v>
      </c>
      <c r="G66" s="309">
        <v>267.83999999999997</v>
      </c>
      <c r="H66" s="309">
        <v>281.94</v>
      </c>
      <c r="I66" s="306">
        <v>293.47138114681405</v>
      </c>
      <c r="J66" s="310">
        <v>318.65297698637522</v>
      </c>
      <c r="K66" s="310">
        <v>372.47359709364417</v>
      </c>
      <c r="L66" s="311">
        <v>399.2890073776108</v>
      </c>
      <c r="M66" s="312">
        <v>397.01856427714318</v>
      </c>
      <c r="N66" s="312">
        <v>423.38</v>
      </c>
      <c r="O66" s="312">
        <v>451.13</v>
      </c>
      <c r="P66" s="312">
        <v>460.08</v>
      </c>
      <c r="Q66" s="312"/>
    </row>
    <row r="67" spans="1:17" x14ac:dyDescent="0.2">
      <c r="A67" s="304">
        <v>61</v>
      </c>
      <c r="B67" s="305" t="s">
        <v>61</v>
      </c>
      <c r="C67" s="306">
        <v>95.239292368780198</v>
      </c>
      <c r="D67" s="307">
        <v>99.40411555627378</v>
      </c>
      <c r="E67" s="307">
        <v>92.358317265530729</v>
      </c>
      <c r="F67" s="308">
        <v>97.044033103739395</v>
      </c>
      <c r="G67" s="309">
        <v>101.18</v>
      </c>
      <c r="H67" s="309">
        <v>100.95</v>
      </c>
      <c r="I67" s="306">
        <v>96.17095852086301</v>
      </c>
      <c r="J67" s="310">
        <v>107.85312763446021</v>
      </c>
      <c r="K67" s="310">
        <v>106.17289490567923</v>
      </c>
      <c r="L67" s="311">
        <v>109.76260779566687</v>
      </c>
      <c r="M67" s="312">
        <v>110.61510942724507</v>
      </c>
      <c r="N67" s="312">
        <v>112.44</v>
      </c>
      <c r="O67" s="312">
        <v>116.39</v>
      </c>
      <c r="P67" s="312">
        <v>122.87</v>
      </c>
      <c r="Q67" s="312"/>
    </row>
    <row r="68" spans="1:17" x14ac:dyDescent="0.2">
      <c r="A68" s="304">
        <v>62</v>
      </c>
      <c r="B68" s="305" t="s">
        <v>62</v>
      </c>
      <c r="C68" s="306">
        <v>745.11609141372901</v>
      </c>
      <c r="D68" s="307">
        <v>694.56883077366297</v>
      </c>
      <c r="E68" s="307">
        <v>620.55409477197861</v>
      </c>
      <c r="F68" s="308">
        <v>619.58966762077011</v>
      </c>
      <c r="G68" s="309">
        <v>615.28</v>
      </c>
      <c r="H68" s="309">
        <v>639.87</v>
      </c>
      <c r="I68" s="306">
        <v>632.91857780156931</v>
      </c>
      <c r="J68" s="310">
        <v>650.65545210484743</v>
      </c>
      <c r="K68" s="310">
        <v>659.60697296603337</v>
      </c>
      <c r="L68" s="311">
        <v>662.52170243658622</v>
      </c>
      <c r="M68" s="312">
        <v>655.60936923708209</v>
      </c>
      <c r="N68" s="312">
        <v>658.13</v>
      </c>
      <c r="O68" s="312">
        <v>710.24</v>
      </c>
      <c r="P68" s="312">
        <v>694.47</v>
      </c>
      <c r="Q68" s="312"/>
    </row>
    <row r="69" spans="1:17" ht="25.5" x14ac:dyDescent="0.2">
      <c r="A69" s="304">
        <v>63</v>
      </c>
      <c r="B69" s="305" t="s">
        <v>63</v>
      </c>
      <c r="C69" s="306">
        <v>420.60449127656273</v>
      </c>
      <c r="D69" s="307">
        <v>487.86896691656403</v>
      </c>
      <c r="E69" s="307">
        <v>515.73603277317113</v>
      </c>
      <c r="F69" s="308">
        <v>624.80033005720554</v>
      </c>
      <c r="G69" s="309">
        <v>674.3</v>
      </c>
      <c r="H69" s="309">
        <v>792.25</v>
      </c>
      <c r="I69" s="306">
        <v>818.56368291481431</v>
      </c>
      <c r="J69" s="310">
        <v>863.44315095499121</v>
      </c>
      <c r="K69" s="310">
        <v>914.30659139364855</v>
      </c>
      <c r="L69" s="311">
        <v>928.21872577845329</v>
      </c>
      <c r="M69" s="312">
        <v>946.45259711137703</v>
      </c>
      <c r="N69" s="312">
        <v>948.05</v>
      </c>
      <c r="O69" s="312">
        <v>994.92</v>
      </c>
      <c r="P69" s="312">
        <v>1026.43</v>
      </c>
      <c r="Q69" s="312"/>
    </row>
    <row r="70" spans="1:17" x14ac:dyDescent="0.2">
      <c r="A70" s="304">
        <v>64</v>
      </c>
      <c r="B70" s="305" t="s">
        <v>64</v>
      </c>
      <c r="C70" s="306">
        <v>14.529187513355511</v>
      </c>
      <c r="D70" s="307">
        <v>18.520771908644647</v>
      </c>
      <c r="E70" s="307">
        <v>17.563094456626413</v>
      </c>
      <c r="F70" s="308">
        <v>21.635180570860804</v>
      </c>
      <c r="G70" s="309">
        <v>15.67</v>
      </c>
      <c r="H70" s="309">
        <v>19.18</v>
      </c>
      <c r="I70" s="306">
        <v>15.124856726775207</v>
      </c>
      <c r="J70" s="310">
        <v>14.296009509787769</v>
      </c>
      <c r="K70" s="310">
        <v>16.630142212266978</v>
      </c>
      <c r="L70" s="311">
        <v>20.918094979977127</v>
      </c>
      <c r="M70" s="312">
        <v>12.017170354645007</v>
      </c>
      <c r="N70" s="312">
        <v>26.36</v>
      </c>
      <c r="O70" s="312">
        <v>27.06</v>
      </c>
      <c r="P70" s="312">
        <v>27.83</v>
      </c>
      <c r="Q70" s="312"/>
    </row>
    <row r="71" spans="1:17" x14ac:dyDescent="0.2">
      <c r="A71" s="304">
        <v>65</v>
      </c>
      <c r="B71" s="305" t="s">
        <v>65</v>
      </c>
      <c r="C71" s="306">
        <v>157.00994939599937</v>
      </c>
      <c r="D71" s="307">
        <v>180.85127675123897</v>
      </c>
      <c r="E71" s="307">
        <v>196.09579963260293</v>
      </c>
      <c r="F71" s="308">
        <v>243.30696331247279</v>
      </c>
      <c r="G71" s="309">
        <v>287.24</v>
      </c>
      <c r="H71" s="309">
        <v>321.47000000000003</v>
      </c>
      <c r="I71" s="306">
        <v>347.0105092024487</v>
      </c>
      <c r="J71" s="310">
        <v>385.51109884685212</v>
      </c>
      <c r="K71" s="310">
        <v>440.72061130424726</v>
      </c>
      <c r="L71" s="311">
        <v>482.06922045974738</v>
      </c>
      <c r="M71" s="312">
        <v>526.02652435381742</v>
      </c>
      <c r="N71" s="312">
        <v>552.92999999999995</v>
      </c>
      <c r="O71" s="312">
        <v>619.88</v>
      </c>
      <c r="P71" s="312">
        <v>659.33</v>
      </c>
      <c r="Q71" s="312"/>
    </row>
    <row r="72" spans="1:17" x14ac:dyDescent="0.2">
      <c r="A72" s="304">
        <v>66</v>
      </c>
      <c r="B72" s="305" t="s">
        <v>66</v>
      </c>
      <c r="C72" s="306">
        <v>37.787052750711275</v>
      </c>
      <c r="D72" s="307">
        <v>39.835250699750112</v>
      </c>
      <c r="E72" s="307">
        <v>39.185713414109678</v>
      </c>
      <c r="F72" s="308">
        <v>46.194526599930839</v>
      </c>
      <c r="G72" s="309">
        <v>45.82</v>
      </c>
      <c r="H72" s="309">
        <v>51.73</v>
      </c>
      <c r="I72" s="306">
        <v>58.771730774508633</v>
      </c>
      <c r="J72" s="310">
        <v>55.452571956771465</v>
      </c>
      <c r="K72" s="310">
        <v>55.60971375046627</v>
      </c>
      <c r="L72" s="311">
        <v>60.369956022609564</v>
      </c>
      <c r="M72" s="312">
        <v>61.49189533633362</v>
      </c>
      <c r="N72" s="312">
        <v>79.55</v>
      </c>
      <c r="O72" s="312">
        <v>76.25</v>
      </c>
      <c r="P72" s="312">
        <v>78.02</v>
      </c>
      <c r="Q72" s="312"/>
    </row>
    <row r="73" spans="1:17" x14ac:dyDescent="0.2">
      <c r="A73" s="304">
        <v>67</v>
      </c>
      <c r="B73" s="305" t="s">
        <v>67</v>
      </c>
      <c r="C73" s="306">
        <v>760.47366591966579</v>
      </c>
      <c r="D73" s="307">
        <v>746.01582227948711</v>
      </c>
      <c r="E73" s="307">
        <v>765.1698310987872</v>
      </c>
      <c r="F73" s="308">
        <v>764.64831535730593</v>
      </c>
      <c r="G73" s="309">
        <v>752.93</v>
      </c>
      <c r="H73" s="309">
        <v>823.07</v>
      </c>
      <c r="I73" s="306">
        <v>864.53596168553634</v>
      </c>
      <c r="J73" s="310">
        <v>920.39890239098804</v>
      </c>
      <c r="K73" s="310">
        <v>959.58908643291375</v>
      </c>
      <c r="L73" s="311">
        <v>956.68806522160503</v>
      </c>
      <c r="M73" s="312">
        <v>983.22098260280791</v>
      </c>
      <c r="N73" s="312">
        <v>998.08</v>
      </c>
      <c r="O73" s="312">
        <v>1013.64</v>
      </c>
      <c r="P73" s="312">
        <v>1034.48</v>
      </c>
      <c r="Q73" s="312"/>
    </row>
    <row r="74" spans="1:17" x14ac:dyDescent="0.2">
      <c r="A74" s="304">
        <v>68</v>
      </c>
      <c r="B74" s="305" t="s">
        <v>68</v>
      </c>
      <c r="C74" s="306">
        <v>36.349981402712025</v>
      </c>
      <c r="D74" s="307">
        <v>36.758728584541721</v>
      </c>
      <c r="E74" s="307">
        <v>39.595525077165874</v>
      </c>
      <c r="F74" s="308">
        <v>38.520641920817802</v>
      </c>
      <c r="G74" s="309">
        <v>40.44</v>
      </c>
      <c r="H74" s="309">
        <v>44.3</v>
      </c>
      <c r="I74" s="306">
        <v>39.218879046699307</v>
      </c>
      <c r="J74" s="310">
        <v>40.153857443901884</v>
      </c>
      <c r="K74" s="310">
        <v>39.323812161905693</v>
      </c>
      <c r="L74" s="311">
        <v>39.144037396851246</v>
      </c>
      <c r="M74" s="312">
        <v>41.244521711425186</v>
      </c>
      <c r="N74" s="312">
        <v>39.770000000000003</v>
      </c>
      <c r="O74" s="312">
        <v>35.799999999999997</v>
      </c>
      <c r="P74" s="312">
        <v>38.53</v>
      </c>
      <c r="Q74" s="312"/>
    </row>
    <row r="75" spans="1:17" x14ac:dyDescent="0.2">
      <c r="A75" s="304">
        <v>69</v>
      </c>
      <c r="B75" s="305" t="s">
        <v>69</v>
      </c>
      <c r="C75" s="306">
        <v>246.39110505420152</v>
      </c>
      <c r="D75" s="307">
        <v>247.61923961571372</v>
      </c>
      <c r="E75" s="307">
        <v>240.01180551624856</v>
      </c>
      <c r="F75" s="308">
        <v>260.26347915019932</v>
      </c>
      <c r="G75" s="309">
        <v>281.86</v>
      </c>
      <c r="H75" s="309">
        <v>277.92</v>
      </c>
      <c r="I75" s="306">
        <v>273.12099517560739</v>
      </c>
      <c r="J75" s="310">
        <v>291.5553571920579</v>
      </c>
      <c r="K75" s="310">
        <v>292.18515071064195</v>
      </c>
      <c r="L75" s="311">
        <v>283.26905790103677</v>
      </c>
      <c r="M75" s="312">
        <v>291.90295528885366</v>
      </c>
      <c r="N75" s="312">
        <v>296.98</v>
      </c>
      <c r="O75" s="312">
        <v>310.56</v>
      </c>
      <c r="P75" s="312">
        <v>293.52</v>
      </c>
      <c r="Q75" s="312"/>
    </row>
    <row r="76" spans="1:17" x14ac:dyDescent="0.2">
      <c r="A76" s="304">
        <v>70</v>
      </c>
      <c r="B76" s="305" t="s">
        <v>70</v>
      </c>
      <c r="C76" s="306">
        <v>59.045984158143312</v>
      </c>
      <c r="D76" s="307">
        <v>52.998849449619897</v>
      </c>
      <c r="E76" s="307">
        <v>46.450222400930329</v>
      </c>
      <c r="F76" s="308">
        <v>48.763419619291845</v>
      </c>
      <c r="G76" s="309">
        <v>46.24</v>
      </c>
      <c r="H76" s="309">
        <v>45.59</v>
      </c>
      <c r="I76" s="306">
        <v>45.908617500737748</v>
      </c>
      <c r="J76" s="310">
        <v>38.615556948806272</v>
      </c>
      <c r="K76" s="310">
        <v>39.647083813610038</v>
      </c>
      <c r="L76" s="311">
        <v>40.757937641398769</v>
      </c>
      <c r="M76" s="312">
        <v>42.105117340569002</v>
      </c>
      <c r="N76" s="312">
        <v>46.68</v>
      </c>
      <c r="O76" s="312">
        <v>47.76</v>
      </c>
      <c r="P76" s="312">
        <v>48.27</v>
      </c>
      <c r="Q76" s="312"/>
    </row>
    <row r="77" spans="1:17" ht="25.5" x14ac:dyDescent="0.2">
      <c r="A77" s="304">
        <v>71</v>
      </c>
      <c r="B77" s="305" t="s">
        <v>71</v>
      </c>
      <c r="C77" s="306">
        <v>58.640794868293902</v>
      </c>
      <c r="D77" s="307">
        <v>58.660592859045963</v>
      </c>
      <c r="E77" s="307">
        <v>55.761951982569514</v>
      </c>
      <c r="F77" s="308">
        <v>61.234393177821822</v>
      </c>
      <c r="G77" s="309">
        <v>60.13</v>
      </c>
      <c r="H77" s="309">
        <v>62.83</v>
      </c>
      <c r="I77" s="306">
        <v>71.152079417575806</v>
      </c>
      <c r="J77" s="310">
        <v>71.018206190251107</v>
      </c>
      <c r="K77" s="310">
        <v>73.72341073190573</v>
      </c>
      <c r="L77" s="311">
        <v>78.136771645776136</v>
      </c>
      <c r="M77" s="312">
        <v>71.886574535027222</v>
      </c>
      <c r="N77" s="312">
        <v>84.18</v>
      </c>
      <c r="O77" s="312">
        <v>84.79</v>
      </c>
      <c r="P77" s="312">
        <v>83.54</v>
      </c>
      <c r="Q77" s="312"/>
    </row>
    <row r="78" spans="1:17" x14ac:dyDescent="0.2">
      <c r="A78" s="304">
        <v>72</v>
      </c>
      <c r="B78" s="305" t="s">
        <v>72</v>
      </c>
      <c r="C78" s="306">
        <v>220.86237895240092</v>
      </c>
      <c r="D78" s="307">
        <v>243.73959475622848</v>
      </c>
      <c r="E78" s="307">
        <v>236.85092632137591</v>
      </c>
      <c r="F78" s="308">
        <v>261.6663498061622</v>
      </c>
      <c r="G78" s="309">
        <v>282.3</v>
      </c>
      <c r="H78" s="309">
        <v>305.26</v>
      </c>
      <c r="I78" s="306">
        <v>330.08191649282406</v>
      </c>
      <c r="J78" s="310">
        <v>376.2057856921582</v>
      </c>
      <c r="K78" s="310">
        <v>387.01033693433567</v>
      </c>
      <c r="L78" s="311">
        <v>409.1845810753224</v>
      </c>
      <c r="M78" s="312">
        <v>423.11002290881356</v>
      </c>
      <c r="N78" s="312">
        <v>430.61</v>
      </c>
      <c r="O78" s="312">
        <v>482.07</v>
      </c>
      <c r="P78" s="312">
        <v>485.85</v>
      </c>
      <c r="Q78" s="312"/>
    </row>
    <row r="79" spans="1:17" x14ac:dyDescent="0.2">
      <c r="A79" s="304">
        <v>73</v>
      </c>
      <c r="B79" s="305" t="s">
        <v>73</v>
      </c>
      <c r="C79" s="306">
        <v>12.071039154935796</v>
      </c>
      <c r="D79" s="307">
        <v>10.284684713952721</v>
      </c>
      <c r="E79" s="307">
        <v>10.103787100819561</v>
      </c>
      <c r="F79" s="308">
        <v>9.5832462991770715</v>
      </c>
      <c r="G79" s="309">
        <v>8.67</v>
      </c>
      <c r="H79" s="309">
        <v>12.75</v>
      </c>
      <c r="I79" s="306">
        <v>14.387447016139697</v>
      </c>
      <c r="J79" s="310">
        <v>7.893448316729625</v>
      </c>
      <c r="K79" s="310">
        <v>8.7947363406892638</v>
      </c>
      <c r="L79" s="311">
        <v>8.2364564204499136</v>
      </c>
      <c r="M79" s="312">
        <v>17.284638974072966</v>
      </c>
      <c r="N79" s="312">
        <v>11.98</v>
      </c>
      <c r="O79" s="312">
        <v>6</v>
      </c>
      <c r="P79" s="312">
        <v>5.64</v>
      </c>
      <c r="Q79" s="312"/>
    </row>
    <row r="80" spans="1:17" x14ac:dyDescent="0.2">
      <c r="A80" s="304">
        <v>74</v>
      </c>
      <c r="B80" s="305" t="s">
        <v>74</v>
      </c>
      <c r="C80" s="306">
        <v>39.411411592685269</v>
      </c>
      <c r="D80" s="307">
        <v>42.77217811674354</v>
      </c>
      <c r="E80" s="307">
        <v>39.623090884097913</v>
      </c>
      <c r="F80" s="308">
        <v>45.895733369310008</v>
      </c>
      <c r="G80" s="309">
        <v>66.14</v>
      </c>
      <c r="H80" s="309">
        <v>61.43</v>
      </c>
      <c r="I80" s="306">
        <v>75.001817882931761</v>
      </c>
      <c r="J80" s="310">
        <v>69.558927980862421</v>
      </c>
      <c r="K80" s="310">
        <v>66.868304301442066</v>
      </c>
      <c r="L80" s="311">
        <v>65.587305951104</v>
      </c>
      <c r="M80" s="312">
        <v>67.05373268202807</v>
      </c>
      <c r="N80" s="312">
        <v>66.84</v>
      </c>
      <c r="O80" s="312">
        <v>66.010000000000005</v>
      </c>
      <c r="P80" s="312">
        <v>71.69</v>
      </c>
      <c r="Q80" s="312"/>
    </row>
    <row r="81" spans="1:17" x14ac:dyDescent="0.2">
      <c r="A81" s="313">
        <v>75</v>
      </c>
      <c r="B81" s="314" t="s">
        <v>75</v>
      </c>
      <c r="C81" s="315">
        <v>92.853177661889177</v>
      </c>
      <c r="D81" s="316">
        <v>86.855096062182113</v>
      </c>
      <c r="E81" s="316">
        <v>60.990266697344239</v>
      </c>
      <c r="F81" s="317">
        <v>38.311122277394759</v>
      </c>
      <c r="G81" s="318">
        <v>42.81</v>
      </c>
      <c r="H81" s="318">
        <v>63.36</v>
      </c>
      <c r="I81" s="315">
        <v>73.183934951197202</v>
      </c>
      <c r="J81" s="319">
        <v>76.45318339609716</v>
      </c>
      <c r="K81" s="319">
        <v>138.3864781444249</v>
      </c>
      <c r="L81" s="320">
        <v>102.59222987727264</v>
      </c>
      <c r="M81" s="321">
        <v>140.7221038013391</v>
      </c>
      <c r="N81" s="321">
        <v>141.16</v>
      </c>
      <c r="O81" s="321">
        <v>156.84</v>
      </c>
      <c r="P81" s="321">
        <v>164.24</v>
      </c>
      <c r="Q81" s="321"/>
    </row>
    <row r="83" spans="1:17" x14ac:dyDescent="0.2">
      <c r="B83" s="276" t="s">
        <v>102</v>
      </c>
    </row>
  </sheetData>
  <mergeCells count="2">
    <mergeCell ref="A2:N2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showGridLines="0" zoomScale="85" zoomScaleNormal="85" workbookViewId="0"/>
  </sheetViews>
  <sheetFormatPr defaultRowHeight="12.75" x14ac:dyDescent="0.2"/>
  <cols>
    <col min="1" max="1" width="44.85546875" style="159" customWidth="1"/>
    <col min="2" max="3" width="0" style="159" hidden="1" customWidth="1"/>
    <col min="4" max="16384" width="9.140625" style="159"/>
  </cols>
  <sheetData>
    <row r="1" spans="1:16" ht="14.25" x14ac:dyDescent="0.2">
      <c r="A1" s="339" t="s">
        <v>227</v>
      </c>
    </row>
    <row r="3" spans="1:16" x14ac:dyDescent="0.2">
      <c r="A3" s="157"/>
      <c r="B3" s="158">
        <v>2542</v>
      </c>
      <c r="C3" s="158">
        <v>2543</v>
      </c>
      <c r="D3" s="158">
        <v>2544</v>
      </c>
      <c r="E3" s="158">
        <v>2545</v>
      </c>
      <c r="F3" s="158">
        <v>2546</v>
      </c>
      <c r="G3" s="158">
        <v>2547</v>
      </c>
      <c r="H3" s="158">
        <v>2548</v>
      </c>
      <c r="I3" s="158">
        <v>2549</v>
      </c>
      <c r="J3" s="158">
        <v>2550</v>
      </c>
      <c r="K3" s="158">
        <v>2551</v>
      </c>
      <c r="L3" s="158">
        <v>2552</v>
      </c>
      <c r="M3" s="158">
        <v>2553</v>
      </c>
      <c r="N3" s="158">
        <v>2554</v>
      </c>
      <c r="O3" s="158">
        <v>2555</v>
      </c>
      <c r="P3" s="158">
        <v>2556</v>
      </c>
    </row>
    <row r="4" spans="1:16" x14ac:dyDescent="0.2">
      <c r="A4" s="160" t="s">
        <v>79</v>
      </c>
      <c r="B4" s="161">
        <v>262.57587987999199</v>
      </c>
      <c r="C4" s="162">
        <v>264.05667125236141</v>
      </c>
      <c r="D4" s="163">
        <v>298.35144240059412</v>
      </c>
      <c r="E4" s="164">
        <v>603.17662966208411</v>
      </c>
      <c r="F4" s="164">
        <v>613.86177486423105</v>
      </c>
      <c r="G4" s="162">
        <v>713.9788872931656</v>
      </c>
      <c r="H4" s="165">
        <v>1143.8976672760164</v>
      </c>
      <c r="I4" s="166">
        <v>1094.20711786059</v>
      </c>
      <c r="J4" s="167">
        <v>1411.6893666727899</v>
      </c>
      <c r="K4" s="168">
        <v>1442.725925925926</v>
      </c>
      <c r="L4" s="169">
        <v>1509.4518350117519</v>
      </c>
      <c r="M4" s="169">
        <v>1775.7250975414845</v>
      </c>
      <c r="N4" s="169">
        <v>1678.04</v>
      </c>
      <c r="O4" s="169">
        <v>1639.3694514672179</v>
      </c>
      <c r="P4" s="169">
        <v>1985.8580691396382</v>
      </c>
    </row>
    <row r="5" spans="1:16" x14ac:dyDescent="0.2">
      <c r="A5" s="160" t="s">
        <v>80</v>
      </c>
      <c r="B5" s="161">
        <v>250.21113387053879</v>
      </c>
      <c r="C5" s="162">
        <v>260.3227722333267</v>
      </c>
      <c r="D5" s="163">
        <v>280.6575605258808</v>
      </c>
      <c r="E5" s="164">
        <v>573.23251373889423</v>
      </c>
      <c r="F5" s="164">
        <v>568.133922560575</v>
      </c>
      <c r="G5" s="162">
        <v>614.7241173874927</v>
      </c>
      <c r="H5" s="165">
        <v>862.20216941191018</v>
      </c>
      <c r="I5" s="166">
        <v>876.12465446559122</v>
      </c>
      <c r="J5" s="167">
        <v>1025.7991449697299</v>
      </c>
      <c r="K5" s="168">
        <v>1030.7555555555557</v>
      </c>
      <c r="L5" s="171">
        <v>1070.5172607735526</v>
      </c>
      <c r="M5" s="169">
        <v>1187.655713815635</v>
      </c>
      <c r="N5" s="169">
        <v>1068.1099999999999</v>
      </c>
      <c r="O5" s="169">
        <v>1020.8532049259093</v>
      </c>
      <c r="P5" s="169">
        <v>1259.0773916518053</v>
      </c>
    </row>
    <row r="6" spans="1:16" x14ac:dyDescent="0.2">
      <c r="A6" s="170" t="s">
        <v>81</v>
      </c>
      <c r="B6" s="161">
        <v>51.558657888474656</v>
      </c>
      <c r="C6" s="162">
        <v>49.940899379589339</v>
      </c>
      <c r="D6" s="163">
        <v>70.309899028466191</v>
      </c>
      <c r="E6" s="164">
        <v>258.35504668612646</v>
      </c>
      <c r="F6" s="164">
        <v>287.7621412644213</v>
      </c>
      <c r="G6" s="171">
        <v>233.38916414140527</v>
      </c>
      <c r="H6" s="171">
        <v>320.08690959832836</v>
      </c>
      <c r="I6" s="166">
        <v>326.70863874562855</v>
      </c>
      <c r="J6" s="167">
        <v>455.97661415128459</v>
      </c>
      <c r="K6" s="168">
        <v>456.88888888888886</v>
      </c>
      <c r="L6" s="169">
        <v>463.44481347944753</v>
      </c>
      <c r="M6" s="169">
        <v>485.35702533728198</v>
      </c>
      <c r="N6" s="169">
        <v>464.16</v>
      </c>
      <c r="O6" s="169">
        <v>438.97751569929687</v>
      </c>
      <c r="P6" s="169">
        <v>465.58282129045415</v>
      </c>
    </row>
    <row r="7" spans="1:16" x14ac:dyDescent="0.2">
      <c r="A7" s="170" t="s">
        <v>82</v>
      </c>
      <c r="B7" s="161">
        <v>48.642444206999848</v>
      </c>
      <c r="C7" s="162">
        <v>47.373843804002973</v>
      </c>
      <c r="D7" s="163">
        <v>56.108230681656799</v>
      </c>
      <c r="E7" s="164">
        <v>247.32911252836277</v>
      </c>
      <c r="F7" s="164">
        <v>262.58872762250962</v>
      </c>
      <c r="G7" s="171">
        <v>239.0073586643679</v>
      </c>
      <c r="H7" s="165">
        <v>334.82540822075418</v>
      </c>
      <c r="I7" s="166">
        <v>318.17033675300235</v>
      </c>
      <c r="J7" s="167">
        <v>374.03127205023452</v>
      </c>
      <c r="K7" s="168">
        <v>364.91851851851851</v>
      </c>
      <c r="L7" s="169">
        <v>368.24562338300507</v>
      </c>
      <c r="M7" s="169">
        <v>421.89630047478022</v>
      </c>
      <c r="N7" s="169">
        <v>380.02</v>
      </c>
      <c r="O7" s="169">
        <v>335.32019710255929</v>
      </c>
      <c r="P7" s="169">
        <v>434.34751808995532</v>
      </c>
    </row>
    <row r="8" spans="1:16" x14ac:dyDescent="0.2">
      <c r="A8" s="160" t="s">
        <v>55</v>
      </c>
      <c r="B8" s="161">
        <v>21.230035601136624</v>
      </c>
      <c r="C8" s="162">
        <v>18.902863783863257</v>
      </c>
      <c r="D8" s="163">
        <v>26.191601459279624</v>
      </c>
      <c r="E8" s="164">
        <v>115.13396510001682</v>
      </c>
      <c r="F8" s="164">
        <v>125.28969633703737</v>
      </c>
      <c r="G8" s="171">
        <v>131.4423426934795</v>
      </c>
      <c r="H8" s="171">
        <v>196.94913078515785</v>
      </c>
      <c r="I8" s="166">
        <v>230.77132885625886</v>
      </c>
      <c r="J8" s="167">
        <v>240.025140973264</v>
      </c>
      <c r="K8" s="168">
        <v>317.98518518518517</v>
      </c>
      <c r="L8" s="169">
        <v>358.89147410735956</v>
      </c>
      <c r="M8" s="169">
        <v>393.10393456494143</v>
      </c>
      <c r="N8" s="169">
        <v>383.42</v>
      </c>
      <c r="O8" s="169">
        <v>349.50363864373202</v>
      </c>
      <c r="P8" s="169">
        <v>450.84918770531317</v>
      </c>
    </row>
    <row r="9" spans="1:16" s="172" customFormat="1" x14ac:dyDescent="0.2">
      <c r="B9" s="173"/>
      <c r="C9" s="174"/>
      <c r="D9" s="175"/>
      <c r="E9" s="176"/>
      <c r="F9" s="176"/>
      <c r="G9" s="177"/>
      <c r="H9" s="177"/>
      <c r="I9" s="178"/>
      <c r="J9" s="179"/>
    </row>
    <row r="11" spans="1:16" x14ac:dyDescent="0.2">
      <c r="A11" s="209"/>
      <c r="B11" s="208">
        <v>2542</v>
      </c>
      <c r="C11" s="208">
        <v>2543</v>
      </c>
      <c r="D11" s="208">
        <v>2544</v>
      </c>
      <c r="E11" s="208">
        <v>2545</v>
      </c>
      <c r="F11" s="208">
        <v>2546</v>
      </c>
      <c r="G11" s="208">
        <v>2547</v>
      </c>
      <c r="H11" s="208">
        <v>2548</v>
      </c>
      <c r="I11" s="208">
        <v>2549</v>
      </c>
      <c r="J11" s="208">
        <v>2550</v>
      </c>
      <c r="K11" s="208">
        <v>2551</v>
      </c>
      <c r="L11" s="208">
        <v>2552</v>
      </c>
      <c r="M11" s="208">
        <v>2553</v>
      </c>
      <c r="N11" s="208">
        <v>2554</v>
      </c>
      <c r="O11" s="208">
        <v>2555</v>
      </c>
      <c r="P11" s="208">
        <v>2556</v>
      </c>
    </row>
    <row r="12" spans="1:16" x14ac:dyDescent="0.2">
      <c r="A12" s="198" t="s">
        <v>48</v>
      </c>
      <c r="B12" s="199">
        <v>8.981938138942418</v>
      </c>
      <c r="C12" s="200">
        <v>10.384906646690307</v>
      </c>
      <c r="D12" s="201">
        <v>7.9156839965822874</v>
      </c>
      <c r="E12" s="202">
        <v>30.98867810655695</v>
      </c>
      <c r="F12" s="202">
        <v>28.753119251541293</v>
      </c>
      <c r="G12" s="200">
        <v>28.442109772498235</v>
      </c>
      <c r="H12" s="203">
        <v>35.65765795748181</v>
      </c>
      <c r="I12" s="204">
        <v>33.085920221426633</v>
      </c>
      <c r="J12" s="205">
        <v>50.281946527996013</v>
      </c>
      <c r="K12" s="199">
        <v>59.970370370370375</v>
      </c>
      <c r="L12" s="199">
        <v>65.360637976661991</v>
      </c>
      <c r="M12" s="207">
        <v>68.279039157617646</v>
      </c>
      <c r="N12" s="207">
        <v>76.64</v>
      </c>
      <c r="O12" s="207">
        <v>80.254640053802518</v>
      </c>
      <c r="P12" s="207">
        <v>98.302803280060445</v>
      </c>
    </row>
    <row r="13" spans="1:16" ht="15" x14ac:dyDescent="0.2">
      <c r="A13" s="206" t="s">
        <v>92</v>
      </c>
      <c r="B13" s="199">
        <v>7.4655070245755155</v>
      </c>
      <c r="C13" s="200">
        <v>6.0675859059314154</v>
      </c>
      <c r="D13" s="201">
        <v>6.868019938211102</v>
      </c>
      <c r="E13" s="202">
        <v>22.167930780345984</v>
      </c>
      <c r="F13" s="202">
        <v>21.247284908769469</v>
      </c>
      <c r="G13" s="200">
        <v>15.918217815060741</v>
      </c>
      <c r="H13" s="203">
        <v>24.722642850520721</v>
      </c>
      <c r="I13" s="204">
        <v>28.579594169762789</v>
      </c>
      <c r="J13" s="205">
        <v>32.612111545280435</v>
      </c>
      <c r="K13" s="207">
        <v>31.762962962962963</v>
      </c>
      <c r="L13" s="199">
        <v>40.258363971132383</v>
      </c>
      <c r="M13" s="207">
        <v>35.373478117801909</v>
      </c>
      <c r="N13" s="207">
        <v>33.57</v>
      </c>
      <c r="O13" s="207">
        <v>31.203571390580066</v>
      </c>
      <c r="P13" s="207">
        <v>34.535637123570396</v>
      </c>
    </row>
    <row r="14" spans="1:16" ht="15" x14ac:dyDescent="0.2">
      <c r="A14" s="206" t="s">
        <v>91</v>
      </c>
      <c r="B14" s="199">
        <v>6.0657244574676064</v>
      </c>
      <c r="C14" s="200">
        <v>4.5506894294485614</v>
      </c>
      <c r="D14" s="201">
        <v>3.2593992927103534</v>
      </c>
      <c r="E14" s="202">
        <v>17.293307257966237</v>
      </c>
      <c r="F14" s="202">
        <v>19.168746167694195</v>
      </c>
      <c r="G14" s="200">
        <v>19.07845223422721</v>
      </c>
      <c r="H14" s="203">
        <v>23.890630831512812</v>
      </c>
      <c r="I14" s="204">
        <v>22.057280147617753</v>
      </c>
      <c r="J14" s="205">
        <v>28.580068663318489</v>
      </c>
      <c r="K14" s="207">
        <v>29.274074074074075</v>
      </c>
      <c r="L14" s="199">
        <v>38.600666631144584</v>
      </c>
      <c r="M14" s="207">
        <v>31.612842570394399</v>
      </c>
      <c r="N14" s="207">
        <v>31.45</v>
      </c>
      <c r="O14" s="207">
        <v>25.411999427934525</v>
      </c>
      <c r="P14" s="207">
        <v>35.478589673019414</v>
      </c>
    </row>
    <row r="15" spans="1:16" ht="15" x14ac:dyDescent="0.25">
      <c r="A15" s="197"/>
      <c r="B15" s="173"/>
      <c r="C15" s="174"/>
      <c r="D15" s="175"/>
      <c r="E15" s="176"/>
      <c r="F15" s="176"/>
      <c r="G15" s="174"/>
      <c r="H15" s="181"/>
      <c r="I15" s="178"/>
      <c r="J15" s="179"/>
      <c r="K15" s="182"/>
    </row>
    <row r="16" spans="1:16" x14ac:dyDescent="0.2">
      <c r="A16" s="210" t="s">
        <v>99</v>
      </c>
      <c r="B16" s="218">
        <v>2542</v>
      </c>
      <c r="C16" s="218">
        <v>2543</v>
      </c>
      <c r="D16" s="218">
        <v>2544</v>
      </c>
      <c r="E16" s="218">
        <v>2545</v>
      </c>
      <c r="F16" s="218">
        <v>2546</v>
      </c>
      <c r="G16" s="218">
        <v>2547</v>
      </c>
      <c r="H16" s="218">
        <v>2548</v>
      </c>
      <c r="I16" s="218">
        <v>2549</v>
      </c>
      <c r="J16" s="218">
        <v>2550</v>
      </c>
      <c r="K16" s="218">
        <v>2551</v>
      </c>
      <c r="L16" s="218">
        <v>2552</v>
      </c>
      <c r="M16" s="218">
        <v>2553</v>
      </c>
      <c r="N16" s="218">
        <v>2554</v>
      </c>
      <c r="O16" s="218">
        <v>2555</v>
      </c>
      <c r="P16" s="218">
        <v>2556</v>
      </c>
    </row>
    <row r="17" spans="1:16" ht="15" x14ac:dyDescent="0.25">
      <c r="A17" s="220" t="s">
        <v>83</v>
      </c>
      <c r="B17" s="211">
        <v>1.7497282088848864</v>
      </c>
      <c r="C17" s="212">
        <v>3.2671616416553775</v>
      </c>
      <c r="D17" s="213">
        <v>3.7250277630975468</v>
      </c>
      <c r="E17" s="214">
        <v>87.627160938016843</v>
      </c>
      <c r="F17" s="214">
        <v>94.4580383444208</v>
      </c>
      <c r="G17" s="212">
        <v>99.254769905672859</v>
      </c>
      <c r="H17" s="215">
        <v>106.6163972928706</v>
      </c>
      <c r="I17" s="216">
        <v>92.498271586784128</v>
      </c>
      <c r="J17" s="217">
        <v>102.81709349002959</v>
      </c>
      <c r="K17" s="219">
        <v>104.41481481481482</v>
      </c>
      <c r="L17" s="211">
        <v>95.554410955011278</v>
      </c>
      <c r="M17" s="219">
        <v>99.891881728012038</v>
      </c>
      <c r="N17" s="219">
        <v>72.06</v>
      </c>
      <c r="O17" s="219">
        <v>47.514529162928703</v>
      </c>
      <c r="P17" s="219">
        <v>82.861955282832724</v>
      </c>
    </row>
    <row r="18" spans="1:16" ht="15" x14ac:dyDescent="0.25">
      <c r="A18" s="220" t="s">
        <v>84</v>
      </c>
      <c r="B18" s="211">
        <v>8.1653983081294701</v>
      </c>
      <c r="C18" s="212">
        <v>7.7011667267591042</v>
      </c>
      <c r="D18" s="213">
        <v>7.68286976138869</v>
      </c>
      <c r="E18" s="214">
        <v>20.891243667341762</v>
      </c>
      <c r="F18" s="214">
        <v>18.591374295173285</v>
      </c>
      <c r="G18" s="212">
        <v>17.205720726573006</v>
      </c>
      <c r="H18" s="215">
        <v>30.903303563150899</v>
      </c>
      <c r="I18" s="216">
        <v>19.329767011084375</v>
      </c>
      <c r="J18" s="217">
        <v>20.278803906338016</v>
      </c>
      <c r="K18" s="219">
        <v>26.074074074074076</v>
      </c>
      <c r="L18" s="211">
        <v>27.352006109798769</v>
      </c>
      <c r="M18" s="219">
        <v>22.563813284445072</v>
      </c>
      <c r="N18" s="219">
        <v>19.13</v>
      </c>
      <c r="O18" s="219">
        <v>18.320278657348144</v>
      </c>
      <c r="P18" s="219">
        <v>22.630861186776507</v>
      </c>
    </row>
    <row r="19" spans="1:16" ht="18.75" x14ac:dyDescent="0.3">
      <c r="A19" s="340"/>
      <c r="B19" s="341"/>
      <c r="C19" s="174"/>
      <c r="D19" s="175"/>
      <c r="E19" s="176"/>
      <c r="F19" s="176"/>
      <c r="G19" s="174"/>
      <c r="H19" s="181"/>
      <c r="I19" s="178"/>
      <c r="J19" s="179"/>
      <c r="K19" s="182"/>
    </row>
    <row r="20" spans="1:16" ht="18.75" x14ac:dyDescent="0.3">
      <c r="A20" s="342"/>
      <c r="B20" s="173"/>
      <c r="C20" s="174"/>
      <c r="D20" s="175"/>
      <c r="E20" s="176"/>
      <c r="F20" s="176"/>
      <c r="G20" s="174"/>
      <c r="H20" s="181"/>
      <c r="I20" s="178"/>
      <c r="J20" s="179"/>
      <c r="K20" s="182"/>
      <c r="L20" s="221"/>
      <c r="M20" s="221"/>
    </row>
    <row r="21" spans="1:16" ht="18.75" x14ac:dyDescent="0.3">
      <c r="A21" s="343"/>
      <c r="B21" s="172"/>
      <c r="L21" s="221"/>
      <c r="M21" s="221"/>
    </row>
    <row r="22" spans="1:16" ht="18.75" x14ac:dyDescent="0.3">
      <c r="A22" s="343"/>
      <c r="B22" s="172"/>
    </row>
    <row r="23" spans="1:16" ht="18.75" x14ac:dyDescent="0.3">
      <c r="A23" s="343"/>
      <c r="B23" s="172"/>
    </row>
    <row r="24" spans="1:16" ht="18.75" x14ac:dyDescent="0.3">
      <c r="A24" s="344"/>
      <c r="B24" s="345"/>
    </row>
    <row r="25" spans="1:16" ht="18.75" x14ac:dyDescent="0.3">
      <c r="A25" s="183" t="s">
        <v>99</v>
      </c>
      <c r="B25" s="184">
        <v>2542</v>
      </c>
      <c r="C25" s="184">
        <v>2543</v>
      </c>
      <c r="D25" s="184">
        <v>2544</v>
      </c>
      <c r="E25" s="184">
        <v>2545</v>
      </c>
      <c r="F25" s="184">
        <v>2546</v>
      </c>
      <c r="G25" s="184">
        <v>2547</v>
      </c>
      <c r="H25" s="184">
        <v>2548</v>
      </c>
      <c r="I25" s="184">
        <v>2549</v>
      </c>
      <c r="J25" s="184">
        <v>2550</v>
      </c>
      <c r="K25" s="184">
        <v>2551</v>
      </c>
      <c r="L25" s="184">
        <v>2552</v>
      </c>
      <c r="M25" s="184">
        <v>2553</v>
      </c>
      <c r="N25" s="184">
        <v>2554</v>
      </c>
      <c r="O25" s="184">
        <v>2555</v>
      </c>
      <c r="P25" s="184">
        <v>2556</v>
      </c>
    </row>
    <row r="26" spans="1:16" x14ac:dyDescent="0.2">
      <c r="A26" s="170" t="s">
        <v>85</v>
      </c>
      <c r="B26" s="161">
        <v>346.91277954824352</v>
      </c>
      <c r="C26" s="162">
        <v>354.0203007422291</v>
      </c>
      <c r="D26" s="163">
        <v>405.21317635445502</v>
      </c>
      <c r="E26" s="164">
        <v>802.9201316148351</v>
      </c>
      <c r="F26" s="164">
        <v>794.1172734652589</v>
      </c>
      <c r="G26" s="162">
        <v>741.01644843492318</v>
      </c>
      <c r="H26" s="165">
        <v>844.0167638535944</v>
      </c>
      <c r="I26" s="166">
        <v>872.09267852462881</v>
      </c>
      <c r="J26" s="167">
        <v>867.36357760793123</v>
      </c>
      <c r="K26" s="168">
        <v>882.60740740740744</v>
      </c>
      <c r="L26" s="168">
        <v>922.15334884464414</v>
      </c>
      <c r="M26" s="168">
        <v>1025.00822639026</v>
      </c>
      <c r="N26" s="168">
        <v>950.86</v>
      </c>
      <c r="O26" s="168">
        <v>850.17912504713036</v>
      </c>
      <c r="P26" s="168">
        <v>884.60736045186286</v>
      </c>
    </row>
    <row r="27" spans="1:16" x14ac:dyDescent="0.2">
      <c r="A27" s="170" t="s">
        <v>86</v>
      </c>
      <c r="B27" s="161">
        <v>239.1295218809345</v>
      </c>
      <c r="C27" s="162">
        <v>202.68070612697824</v>
      </c>
      <c r="D27" s="163">
        <v>248.76201030435806</v>
      </c>
      <c r="E27" s="164">
        <v>383.35432129572138</v>
      </c>
      <c r="F27" s="164">
        <v>373.90602464454099</v>
      </c>
      <c r="G27" s="162">
        <v>328.31324243562779</v>
      </c>
      <c r="H27" s="165">
        <v>465.68901292471242</v>
      </c>
      <c r="I27" s="166">
        <v>422.17159852429683</v>
      </c>
      <c r="J27" s="167">
        <v>483.48937734584848</v>
      </c>
      <c r="K27" s="168">
        <v>515.55555555555554</v>
      </c>
      <c r="L27" s="168">
        <v>532.00243918322883</v>
      </c>
      <c r="M27" s="168">
        <v>534.48032717529259</v>
      </c>
      <c r="N27" s="168">
        <v>482.71</v>
      </c>
      <c r="O27" s="168">
        <v>403.99169323107071</v>
      </c>
      <c r="P27" s="168">
        <v>431.99013671633276</v>
      </c>
    </row>
    <row r="28" spans="1:16" x14ac:dyDescent="0.2">
      <c r="A28" s="170" t="s">
        <v>87</v>
      </c>
      <c r="B28" s="161">
        <v>144.64419860115063</v>
      </c>
      <c r="C28" s="162">
        <v>77.478404644970382</v>
      </c>
      <c r="D28" s="163">
        <v>112.68208983370079</v>
      </c>
      <c r="E28" s="164">
        <v>375.57813615287751</v>
      </c>
      <c r="F28" s="164">
        <v>420.21124882071797</v>
      </c>
      <c r="G28" s="162">
        <v>304.43591571303665</v>
      </c>
      <c r="H28" s="165">
        <v>355.1502732565188</v>
      </c>
      <c r="I28" s="166">
        <v>360.98043424380882</v>
      </c>
      <c r="J28" s="167">
        <v>458.22981458532217</v>
      </c>
      <c r="K28" s="168">
        <v>413.27407407407406</v>
      </c>
      <c r="L28" s="168">
        <v>415.72681147837</v>
      </c>
      <c r="M28" s="168">
        <v>560.45221642457579</v>
      </c>
      <c r="N28" s="168">
        <v>560.99</v>
      </c>
      <c r="O28" s="168">
        <v>521.83245336898108</v>
      </c>
      <c r="P28" s="168">
        <v>622.70228984239725</v>
      </c>
    </row>
    <row r="29" spans="1:16" x14ac:dyDescent="0.2">
      <c r="A29" s="170" t="s">
        <v>88</v>
      </c>
      <c r="B29" s="161">
        <v>21.230035601136624</v>
      </c>
      <c r="C29" s="162">
        <v>16.335808208276887</v>
      </c>
      <c r="D29" s="163">
        <v>84.627974492872397</v>
      </c>
      <c r="E29" s="164">
        <v>82.172225091544263</v>
      </c>
      <c r="F29" s="164">
        <v>94.688987093429162</v>
      </c>
      <c r="G29" s="162">
        <v>85.092237879037924</v>
      </c>
      <c r="H29" s="165">
        <v>97.701982803500158</v>
      </c>
      <c r="I29" s="166">
        <v>120.95927822887155</v>
      </c>
      <c r="J29" s="167">
        <v>181.08616119870263</v>
      </c>
      <c r="K29" s="168">
        <v>295.7037037037037</v>
      </c>
      <c r="L29" s="168">
        <v>105.85581585350691</v>
      </c>
      <c r="M29" s="168">
        <v>134.44272081981856</v>
      </c>
      <c r="N29" s="168">
        <v>310.19</v>
      </c>
      <c r="O29" s="168">
        <v>160.62747545378147</v>
      </c>
      <c r="P29" s="168">
        <v>177.15721022773482</v>
      </c>
    </row>
    <row r="30" spans="1:16" x14ac:dyDescent="0.2">
      <c r="A30" s="170" t="s">
        <v>89</v>
      </c>
      <c r="B30" s="161">
        <v>56.224599778834353</v>
      </c>
      <c r="C30" s="162">
        <v>50.057583723934179</v>
      </c>
      <c r="D30" s="163">
        <v>64.373136031029475</v>
      </c>
      <c r="E30" s="164">
        <v>175.71857173530793</v>
      </c>
      <c r="F30" s="164">
        <v>163.16529117440902</v>
      </c>
      <c r="G30" s="162">
        <v>144.08328037014539</v>
      </c>
      <c r="H30" s="165">
        <v>175.31681829095223</v>
      </c>
      <c r="I30" s="166">
        <v>147.28570937280242</v>
      </c>
      <c r="J30" s="167">
        <v>133.17600460127247</v>
      </c>
      <c r="K30" s="168">
        <v>137.24444444444444</v>
      </c>
      <c r="L30" s="168">
        <v>134.27348453901214</v>
      </c>
      <c r="M30" s="168">
        <v>146.54726648803648</v>
      </c>
      <c r="N30" s="168">
        <v>118.07</v>
      </c>
      <c r="O30" s="168">
        <v>103.65731859673757</v>
      </c>
      <c r="P30" s="168">
        <v>136.37451246406468</v>
      </c>
    </row>
    <row r="31" spans="1:16" x14ac:dyDescent="0.2">
      <c r="A31" s="170" t="s">
        <v>90</v>
      </c>
      <c r="B31" s="161">
        <v>43.509908127604177</v>
      </c>
      <c r="C31" s="162">
        <v>47.957265525727145</v>
      </c>
      <c r="D31" s="163">
        <v>41.440933864460206</v>
      </c>
      <c r="E31" s="164">
        <v>114.2054653814683</v>
      </c>
      <c r="F31" s="164">
        <v>111.89466889455227</v>
      </c>
      <c r="G31" s="162">
        <v>101.12750141332705</v>
      </c>
      <c r="H31" s="165">
        <v>108.87471563017779</v>
      </c>
      <c r="I31" s="166">
        <v>106.72877490782784</v>
      </c>
      <c r="J31" s="167">
        <v>117.28501206648127</v>
      </c>
      <c r="K31" s="168">
        <v>107.73333333333333</v>
      </c>
      <c r="L31" s="168">
        <v>124.20889354622904</v>
      </c>
      <c r="M31" s="168">
        <v>136.32303859352231</v>
      </c>
      <c r="N31" s="168">
        <v>113.96</v>
      </c>
      <c r="O31" s="168">
        <v>110.158062636442</v>
      </c>
      <c r="P31" s="168">
        <v>132.60270226626858</v>
      </c>
    </row>
    <row r="32" spans="1:16" ht="18.75" x14ac:dyDescent="0.3">
      <c r="A32" s="185"/>
    </row>
    <row r="33" spans="1:16" ht="18.75" x14ac:dyDescent="0.3">
      <c r="A33" s="186"/>
      <c r="B33" s="187">
        <v>2542</v>
      </c>
      <c r="C33" s="187">
        <v>2543</v>
      </c>
      <c r="D33" s="187">
        <v>2544</v>
      </c>
      <c r="E33" s="187">
        <v>2545</v>
      </c>
      <c r="F33" s="187">
        <v>2546</v>
      </c>
      <c r="G33" s="187">
        <v>2547</v>
      </c>
      <c r="H33" s="187">
        <v>2548</v>
      </c>
      <c r="I33" s="187">
        <v>2549</v>
      </c>
      <c r="J33" s="187">
        <v>2550</v>
      </c>
      <c r="K33" s="187">
        <v>2551</v>
      </c>
      <c r="L33" s="187">
        <v>2552</v>
      </c>
      <c r="M33" s="187">
        <v>2553</v>
      </c>
      <c r="N33" s="187">
        <v>2554</v>
      </c>
      <c r="O33" s="187">
        <v>2555</v>
      </c>
      <c r="P33" s="187">
        <v>2556</v>
      </c>
    </row>
    <row r="34" spans="1:16" x14ac:dyDescent="0.2">
      <c r="A34" s="188" t="s">
        <v>48</v>
      </c>
      <c r="B34" s="189">
        <v>8.981938138942418</v>
      </c>
      <c r="C34" s="190">
        <v>10.384906646690307</v>
      </c>
      <c r="D34" s="191">
        <v>7.9156839965822874</v>
      </c>
      <c r="E34" s="192">
        <v>30.98867810655695</v>
      </c>
      <c r="F34" s="192">
        <v>28.753119251541293</v>
      </c>
      <c r="G34" s="190">
        <v>28.442109772498235</v>
      </c>
      <c r="H34" s="193">
        <v>35.65765795748181</v>
      </c>
      <c r="I34" s="194">
        <v>33.085920221426633</v>
      </c>
      <c r="J34" s="195">
        <v>50.281946527996013</v>
      </c>
      <c r="K34" s="189">
        <v>59.970370370370375</v>
      </c>
      <c r="L34" s="196">
        <v>65.360637976661991</v>
      </c>
      <c r="M34" s="196">
        <v>68.279039157617646</v>
      </c>
      <c r="N34" s="196">
        <v>76.64</v>
      </c>
      <c r="O34" s="196">
        <v>80.254640053802518</v>
      </c>
      <c r="P34" s="196">
        <v>98.302803280060445</v>
      </c>
    </row>
    <row r="35" spans="1:16" x14ac:dyDescent="0.2">
      <c r="A35" s="188" t="s">
        <v>16</v>
      </c>
      <c r="B35" s="189">
        <v>10.265072158791334</v>
      </c>
      <c r="C35" s="190">
        <v>10.968328368414481</v>
      </c>
      <c r="D35" s="191">
        <v>13.503225641228607</v>
      </c>
      <c r="E35" s="192">
        <v>41.666424869864962</v>
      </c>
      <c r="F35" s="192">
        <v>37.298222964850758</v>
      </c>
      <c r="G35" s="190">
        <v>33.709167137775687</v>
      </c>
      <c r="H35" s="193">
        <v>51.941321758065165</v>
      </c>
      <c r="I35" s="194">
        <v>52.415687232511004</v>
      </c>
      <c r="J35" s="195">
        <v>54.788347396071131</v>
      </c>
      <c r="K35" s="196">
        <v>68.859259259259261</v>
      </c>
      <c r="L35" s="196">
        <v>88.213179877922428</v>
      </c>
      <c r="M35" s="196">
        <v>95.5436468763221</v>
      </c>
      <c r="N35" s="196">
        <v>104.22</v>
      </c>
      <c r="O35" s="196">
        <v>99.402286134385747</v>
      </c>
      <c r="P35" s="196">
        <v>118.5762830932144</v>
      </c>
    </row>
    <row r="36" spans="1:16" x14ac:dyDescent="0.2">
      <c r="A36" s="188" t="s">
        <v>17</v>
      </c>
      <c r="B36" s="189">
        <v>10.031775064273349</v>
      </c>
      <c r="C36" s="190">
        <v>8.051219759793609</v>
      </c>
      <c r="D36" s="191">
        <v>11.757118877276632</v>
      </c>
      <c r="E36" s="192">
        <v>37.023926277122349</v>
      </c>
      <c r="F36" s="192">
        <v>32.563773610179297</v>
      </c>
      <c r="G36" s="190">
        <v>40.380773133793788</v>
      </c>
      <c r="H36" s="193">
        <v>55.86366413338817</v>
      </c>
      <c r="I36" s="194">
        <v>44.707497933612331</v>
      </c>
      <c r="J36" s="195">
        <v>64.987044097504281</v>
      </c>
      <c r="K36" s="196">
        <v>68.859259259259261</v>
      </c>
      <c r="L36" s="196">
        <v>75.070008110876273</v>
      </c>
      <c r="M36" s="196">
        <v>82.851501903821742</v>
      </c>
      <c r="N36" s="196">
        <v>72.650000000000006</v>
      </c>
      <c r="O36" s="196">
        <v>71.744575129098862</v>
      </c>
      <c r="P36" s="196">
        <v>97.831327005335936</v>
      </c>
    </row>
    <row r="37" spans="1:16" ht="18.75" x14ac:dyDescent="0.3">
      <c r="A37" s="180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7"/>
  <sheetViews>
    <sheetView showGridLines="0" topLeftCell="A22" workbookViewId="0">
      <selection activeCell="Z43" sqref="Z43"/>
    </sheetView>
  </sheetViews>
  <sheetFormatPr defaultRowHeight="12.75" x14ac:dyDescent="0.2"/>
  <cols>
    <col min="1" max="1" width="20.42578125" customWidth="1"/>
  </cols>
  <sheetData>
    <row r="1" spans="1:16" ht="18.75" customHeight="1" x14ac:dyDescent="0.2">
      <c r="A1" s="339" t="s">
        <v>227</v>
      </c>
    </row>
    <row r="3" spans="1:16" ht="21.75" x14ac:dyDescent="0.5">
      <c r="A3" s="108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6" ht="21.75" x14ac:dyDescent="0.5">
      <c r="A4" s="26"/>
      <c r="B4" s="27">
        <v>2542</v>
      </c>
      <c r="C4" s="28">
        <v>2543</v>
      </c>
      <c r="D4" s="27">
        <v>2544</v>
      </c>
      <c r="E4" s="28">
        <v>2545</v>
      </c>
      <c r="F4" s="27">
        <v>2546</v>
      </c>
      <c r="G4" s="28">
        <v>2547</v>
      </c>
      <c r="H4" s="27">
        <v>2548</v>
      </c>
      <c r="I4" s="28">
        <v>2549</v>
      </c>
      <c r="J4" s="27">
        <v>2550</v>
      </c>
      <c r="K4" s="28">
        <v>2551</v>
      </c>
      <c r="L4" s="27">
        <v>2552</v>
      </c>
      <c r="M4" s="27">
        <v>2553</v>
      </c>
      <c r="N4" s="27">
        <v>2554</v>
      </c>
      <c r="O4" s="27">
        <v>2555</v>
      </c>
      <c r="P4" s="27">
        <v>2556</v>
      </c>
    </row>
    <row r="5" spans="1:16" ht="21.75" x14ac:dyDescent="0.5">
      <c r="A5" s="26" t="s">
        <v>76</v>
      </c>
      <c r="B5" s="29">
        <v>250.21113387053879</v>
      </c>
      <c r="C5" s="30">
        <v>260.3227722333267</v>
      </c>
      <c r="D5" s="31">
        <v>280.6575605258808</v>
      </c>
      <c r="E5" s="32">
        <v>573.23251373889423</v>
      </c>
      <c r="F5" s="32">
        <v>568.133922560575</v>
      </c>
      <c r="G5" s="30">
        <v>614.7241173874927</v>
      </c>
      <c r="H5" s="33">
        <v>862.20216941191018</v>
      </c>
      <c r="I5" s="34">
        <v>876.12465446559122</v>
      </c>
      <c r="J5" s="35">
        <v>1025.7991449697299</v>
      </c>
      <c r="K5" s="36">
        <v>1031.0109407841469</v>
      </c>
      <c r="L5" s="36">
        <v>1070.5172607735526</v>
      </c>
      <c r="M5" s="36">
        <v>1187.655713815635</v>
      </c>
      <c r="N5" s="36">
        <v>1076.9738702779589</v>
      </c>
      <c r="O5" s="36">
        <v>1020.8532049259093</v>
      </c>
      <c r="P5" s="36">
        <v>1259.0773916518053</v>
      </c>
    </row>
    <row r="6" spans="1:16" ht="21.75" x14ac:dyDescent="0.5">
      <c r="A6" s="26" t="s">
        <v>98</v>
      </c>
      <c r="B6" s="37">
        <v>218.88685605922413</v>
      </c>
      <c r="C6" s="38">
        <v>257.59391532453947</v>
      </c>
      <c r="D6" s="38">
        <v>277.70712763556702</v>
      </c>
      <c r="E6" s="39">
        <v>340.95404860728229</v>
      </c>
      <c r="F6" s="40">
        <v>380.75</v>
      </c>
      <c r="G6" s="40">
        <v>444.16</v>
      </c>
      <c r="H6" s="37">
        <v>490.52953727310745</v>
      </c>
      <c r="I6" s="41">
        <v>586.81598155837662</v>
      </c>
      <c r="J6" s="41">
        <v>650.43304771496616</v>
      </c>
      <c r="K6" s="42">
        <v>675.73551068881932</v>
      </c>
      <c r="L6" s="43">
        <v>736.47592150398054</v>
      </c>
      <c r="M6" s="43">
        <v>792.61</v>
      </c>
      <c r="N6" s="43">
        <v>848.77</v>
      </c>
      <c r="O6" s="43">
        <v>868.3</v>
      </c>
      <c r="P6" s="43"/>
    </row>
    <row r="7" spans="1:16" s="145" customFormat="1" ht="13.5" x14ac:dyDescent="0.35">
      <c r="A7" s="137"/>
      <c r="B7" s="138"/>
      <c r="C7" s="139"/>
      <c r="D7" s="139"/>
      <c r="E7" s="140"/>
      <c r="F7" s="141"/>
      <c r="G7" s="141"/>
      <c r="H7" s="138"/>
      <c r="I7" s="142"/>
      <c r="J7" s="142"/>
      <c r="K7" s="143"/>
      <c r="L7" s="144"/>
    </row>
    <row r="8" spans="1:16" ht="24" x14ac:dyDescent="0.55000000000000004">
      <c r="A8" s="109" t="s">
        <v>32</v>
      </c>
      <c r="B8" s="111"/>
      <c r="C8" s="112"/>
      <c r="D8" s="112"/>
      <c r="E8" s="113"/>
      <c r="F8" s="114"/>
      <c r="G8" s="114"/>
      <c r="H8" s="115"/>
      <c r="I8" s="116"/>
      <c r="J8" s="116"/>
      <c r="K8" s="117"/>
      <c r="L8" s="118"/>
    </row>
    <row r="9" spans="1:16" ht="21.75" x14ac:dyDescent="0.5">
      <c r="A9" s="54"/>
      <c r="B9" s="62">
        <v>2542</v>
      </c>
      <c r="C9" s="63">
        <v>2543</v>
      </c>
      <c r="D9" s="62">
        <v>2544</v>
      </c>
      <c r="E9" s="63">
        <v>2545</v>
      </c>
      <c r="F9" s="62">
        <v>2546</v>
      </c>
      <c r="G9" s="63">
        <v>2547</v>
      </c>
      <c r="H9" s="62">
        <v>2548</v>
      </c>
      <c r="I9" s="63">
        <v>2549</v>
      </c>
      <c r="J9" s="62">
        <v>2550</v>
      </c>
      <c r="K9" s="63">
        <v>2551</v>
      </c>
      <c r="L9" s="62">
        <v>2552</v>
      </c>
      <c r="M9" s="62">
        <v>2553</v>
      </c>
      <c r="N9" s="62">
        <v>2554</v>
      </c>
      <c r="O9" s="62">
        <v>2555</v>
      </c>
      <c r="P9" s="62">
        <v>2556</v>
      </c>
    </row>
    <row r="10" spans="1:16" ht="21.75" x14ac:dyDescent="0.5">
      <c r="A10" s="54" t="s">
        <v>76</v>
      </c>
      <c r="B10" s="55">
        <v>262.57587987999199</v>
      </c>
      <c r="C10" s="56">
        <v>264.05667125236141</v>
      </c>
      <c r="D10" s="56">
        <v>298.35144240059412</v>
      </c>
      <c r="E10" s="57">
        <v>603.17662966208411</v>
      </c>
      <c r="F10" s="58">
        <v>613.86177486423105</v>
      </c>
      <c r="G10" s="58">
        <v>713.9788872931656</v>
      </c>
      <c r="H10" s="55">
        <v>1143.8976672760164</v>
      </c>
      <c r="I10" s="59">
        <v>1094.20711786059</v>
      </c>
      <c r="J10" s="59">
        <v>1411.6893666727899</v>
      </c>
      <c r="K10" s="60">
        <v>1443.0833830246545</v>
      </c>
      <c r="L10" s="61">
        <v>1509.4518350117519</v>
      </c>
      <c r="M10" s="61">
        <v>1775.72509754148</v>
      </c>
      <c r="N10" s="61">
        <v>1691.9648826759978</v>
      </c>
      <c r="O10" s="61">
        <v>1639.3694514672179</v>
      </c>
      <c r="P10" s="61">
        <v>1985.8580691396382</v>
      </c>
    </row>
    <row r="11" spans="1:16" ht="21.75" x14ac:dyDescent="0.5">
      <c r="A11" s="119" t="s">
        <v>98</v>
      </c>
      <c r="B11" s="120">
        <v>216.60519014704988</v>
      </c>
      <c r="C11" s="121">
        <v>259.01705607906973</v>
      </c>
      <c r="D11" s="121">
        <v>287.49666453736137</v>
      </c>
      <c r="E11" s="122">
        <v>340.99230871608137</v>
      </c>
      <c r="F11" s="123">
        <v>389.83</v>
      </c>
      <c r="G11" s="123">
        <v>477.35</v>
      </c>
      <c r="H11" s="120">
        <v>544.07573880318512</v>
      </c>
      <c r="I11" s="124">
        <v>659.57267803418063</v>
      </c>
      <c r="J11" s="124">
        <v>778.12360272381454</v>
      </c>
      <c r="K11" s="125">
        <v>860.53056692280927</v>
      </c>
      <c r="L11" s="126">
        <v>981.48420711783626</v>
      </c>
      <c r="M11" s="126">
        <v>1058.73</v>
      </c>
      <c r="N11" s="126">
        <v>1187</v>
      </c>
      <c r="O11" s="126">
        <v>1245.56</v>
      </c>
      <c r="P11" s="126"/>
    </row>
    <row r="12" spans="1:16" s="145" customFormat="1" ht="13.5" x14ac:dyDescent="0.35">
      <c r="A12" s="146"/>
      <c r="B12" s="147"/>
      <c r="C12" s="148"/>
      <c r="D12" s="148"/>
      <c r="E12" s="149"/>
      <c r="F12" s="150"/>
      <c r="G12" s="150"/>
      <c r="H12" s="147"/>
      <c r="I12" s="151"/>
      <c r="J12" s="151"/>
      <c r="K12" s="152"/>
      <c r="L12" s="153"/>
    </row>
    <row r="13" spans="1:16" ht="21.75" x14ac:dyDescent="0.5">
      <c r="A13" s="136" t="s">
        <v>33</v>
      </c>
      <c r="B13" s="127"/>
      <c r="C13" s="131"/>
      <c r="D13" s="131"/>
      <c r="E13" s="128"/>
      <c r="F13" s="132"/>
      <c r="G13" s="132"/>
      <c r="H13" s="127"/>
      <c r="I13" s="129"/>
      <c r="J13" s="129"/>
      <c r="K13" s="130"/>
      <c r="L13" s="133"/>
    </row>
    <row r="14" spans="1:16" ht="21.75" x14ac:dyDescent="0.5">
      <c r="A14" s="16"/>
      <c r="B14" s="24">
        <v>2542</v>
      </c>
      <c r="C14" s="25">
        <v>2543</v>
      </c>
      <c r="D14" s="24">
        <v>2544</v>
      </c>
      <c r="E14" s="25">
        <v>2545</v>
      </c>
      <c r="F14" s="24">
        <v>2546</v>
      </c>
      <c r="G14" s="25">
        <v>2547</v>
      </c>
      <c r="H14" s="24">
        <v>2548</v>
      </c>
      <c r="I14" s="25">
        <v>2549</v>
      </c>
      <c r="J14" s="24">
        <v>2550</v>
      </c>
      <c r="K14" s="25">
        <v>2551</v>
      </c>
      <c r="L14" s="24">
        <v>2552</v>
      </c>
      <c r="M14" s="24">
        <v>2553</v>
      </c>
      <c r="N14" s="24">
        <v>2554</v>
      </c>
      <c r="O14" s="24">
        <v>2555</v>
      </c>
      <c r="P14" s="24">
        <v>2556</v>
      </c>
    </row>
    <row r="15" spans="1:16" ht="21.75" x14ac:dyDescent="0.5">
      <c r="A15" s="16" t="s">
        <v>76</v>
      </c>
      <c r="B15" s="17">
        <v>51.558657888474656</v>
      </c>
      <c r="C15" s="18">
        <v>49.940899379589339</v>
      </c>
      <c r="D15" s="18">
        <v>70.309899028466191</v>
      </c>
      <c r="E15" s="19">
        <v>258.35504668612646</v>
      </c>
      <c r="F15" s="20">
        <v>287.7621412644213</v>
      </c>
      <c r="G15" s="20">
        <v>233.38916414140527</v>
      </c>
      <c r="H15" s="17">
        <v>320.08690959832836</v>
      </c>
      <c r="I15" s="21">
        <v>326.70863874562855</v>
      </c>
      <c r="J15" s="21">
        <v>455.97661415128459</v>
      </c>
      <c r="K15" s="22">
        <v>457.00208999918203</v>
      </c>
      <c r="L15" s="23">
        <v>463.44481347944753</v>
      </c>
      <c r="M15" s="23">
        <v>485.35702533728198</v>
      </c>
      <c r="N15" s="23">
        <v>468.01798230406848</v>
      </c>
      <c r="O15" s="23">
        <v>438.97751569929687</v>
      </c>
      <c r="P15" s="23">
        <v>465.58282129045415</v>
      </c>
    </row>
    <row r="16" spans="1:16" ht="21.75" x14ac:dyDescent="0.5">
      <c r="A16" s="16" t="s">
        <v>98</v>
      </c>
      <c r="B16" s="17">
        <v>81.916668518531822</v>
      </c>
      <c r="C16" s="18">
        <v>98.026297755709024</v>
      </c>
      <c r="D16" s="18">
        <v>111.12695634531802</v>
      </c>
      <c r="E16" s="19">
        <v>140.87554250784646</v>
      </c>
      <c r="F16" s="20">
        <v>165.66</v>
      </c>
      <c r="G16" s="20">
        <v>185.72</v>
      </c>
      <c r="H16" s="17">
        <v>198.67975014224763</v>
      </c>
      <c r="I16" s="21">
        <v>232.67673013719113</v>
      </c>
      <c r="J16" s="21">
        <v>261.25591700704558</v>
      </c>
      <c r="K16" s="22">
        <v>276.82563073934563</v>
      </c>
      <c r="L16" s="23">
        <v>293.80249936364413</v>
      </c>
      <c r="M16" s="23">
        <v>311.69</v>
      </c>
      <c r="N16" s="23">
        <v>334.83</v>
      </c>
      <c r="O16" s="23">
        <v>336.67</v>
      </c>
      <c r="P16" s="23"/>
    </row>
    <row r="17" spans="1:16" s="145" customFormat="1" ht="13.5" x14ac:dyDescent="0.35">
      <c r="A17" s="146"/>
      <c r="B17" s="147"/>
      <c r="C17" s="148"/>
      <c r="D17" s="148"/>
      <c r="E17" s="149"/>
      <c r="F17" s="150"/>
      <c r="G17" s="150"/>
      <c r="H17" s="147"/>
      <c r="I17" s="151"/>
      <c r="J17" s="151"/>
      <c r="K17" s="152"/>
      <c r="L17" s="153"/>
    </row>
    <row r="18" spans="1:16" ht="21.75" x14ac:dyDescent="0.5">
      <c r="A18" s="134" t="s">
        <v>35</v>
      </c>
      <c r="B18" s="127"/>
      <c r="C18" s="131"/>
      <c r="D18" s="131"/>
      <c r="E18" s="128"/>
      <c r="F18" s="132"/>
      <c r="G18" s="132"/>
      <c r="H18" s="127"/>
      <c r="I18" s="129"/>
      <c r="J18" s="129"/>
      <c r="K18" s="130"/>
      <c r="L18" s="133"/>
    </row>
    <row r="19" spans="1:16" ht="21.75" x14ac:dyDescent="0.5">
      <c r="A19" s="64"/>
      <c r="B19" s="72">
        <v>2542</v>
      </c>
      <c r="C19" s="73">
        <v>2543</v>
      </c>
      <c r="D19" s="72">
        <v>2544</v>
      </c>
      <c r="E19" s="73">
        <v>2545</v>
      </c>
      <c r="F19" s="72">
        <v>2546</v>
      </c>
      <c r="G19" s="73">
        <v>2547</v>
      </c>
      <c r="H19" s="72">
        <v>2548</v>
      </c>
      <c r="I19" s="73">
        <v>2549</v>
      </c>
      <c r="J19" s="72">
        <v>2550</v>
      </c>
      <c r="K19" s="73">
        <v>2551</v>
      </c>
      <c r="L19" s="72">
        <v>2552</v>
      </c>
      <c r="M19" s="72">
        <v>2553</v>
      </c>
      <c r="N19" s="72">
        <v>2554</v>
      </c>
      <c r="O19" s="72">
        <v>2555</v>
      </c>
      <c r="P19" s="72">
        <v>2556</v>
      </c>
    </row>
    <row r="20" spans="1:16" ht="21.75" x14ac:dyDescent="0.5">
      <c r="A20" s="64" t="s">
        <v>76</v>
      </c>
      <c r="B20" s="65">
        <v>57.741030893201255</v>
      </c>
      <c r="C20" s="66">
        <v>47.373843804002973</v>
      </c>
      <c r="D20" s="66">
        <v>56.108230681656799</v>
      </c>
      <c r="E20" s="67">
        <v>247.32911252836277</v>
      </c>
      <c r="F20" s="68">
        <v>262.58872762250962</v>
      </c>
      <c r="G20" s="68">
        <v>239.0073586643679</v>
      </c>
      <c r="H20" s="65">
        <v>334.82540822075418</v>
      </c>
      <c r="I20" s="69">
        <v>318.17033675300235</v>
      </c>
      <c r="J20" s="69">
        <v>374.03127205023452</v>
      </c>
      <c r="K20" s="70">
        <v>365.00893258300425</v>
      </c>
      <c r="L20" s="71">
        <v>368.24562338300507</v>
      </c>
      <c r="M20" s="71">
        <v>421.89630047478022</v>
      </c>
      <c r="N20" s="71">
        <v>383.17123304692132</v>
      </c>
      <c r="O20" s="71">
        <v>335.32019710255929</v>
      </c>
      <c r="P20" s="71">
        <v>434.34751808995532</v>
      </c>
    </row>
    <row r="21" spans="1:16" ht="21.75" x14ac:dyDescent="0.5">
      <c r="A21" s="64" t="s">
        <v>98</v>
      </c>
      <c r="B21" s="65">
        <v>92.71631372398447</v>
      </c>
      <c r="C21" s="66">
        <v>105.81278124705858</v>
      </c>
      <c r="D21" s="66">
        <v>115.32982304222128</v>
      </c>
      <c r="E21" s="67">
        <v>138.33944386745571</v>
      </c>
      <c r="F21" s="68">
        <v>151.5</v>
      </c>
      <c r="G21" s="68">
        <v>169.94</v>
      </c>
      <c r="H21" s="65">
        <v>174.88281374891039</v>
      </c>
      <c r="I21" s="69">
        <v>188.32942339843893</v>
      </c>
      <c r="J21" s="69">
        <v>205.44525060822224</v>
      </c>
      <c r="K21" s="70">
        <v>216.57567376509155</v>
      </c>
      <c r="L21" s="71">
        <v>227.18858819027298</v>
      </c>
      <c r="M21" s="71">
        <v>247.33</v>
      </c>
      <c r="N21" s="71">
        <v>277.75</v>
      </c>
      <c r="O21" s="71">
        <v>292.56</v>
      </c>
      <c r="P21" s="71"/>
    </row>
    <row r="23" spans="1:16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6" ht="21.75" x14ac:dyDescent="0.5">
      <c r="A24" s="135" t="s">
        <v>55</v>
      </c>
      <c r="B24" s="127"/>
      <c r="C24" s="131"/>
      <c r="D24" s="131"/>
      <c r="E24" s="128"/>
      <c r="F24" s="132"/>
      <c r="G24" s="132"/>
      <c r="H24" s="127"/>
      <c r="I24" s="129"/>
      <c r="J24" s="129"/>
      <c r="K24" s="130"/>
      <c r="L24" s="133"/>
    </row>
    <row r="25" spans="1:16" ht="21.75" x14ac:dyDescent="0.5">
      <c r="A25" s="44"/>
      <c r="B25" s="52">
        <v>2542</v>
      </c>
      <c r="C25" s="53">
        <v>2543</v>
      </c>
      <c r="D25" s="52">
        <v>2544</v>
      </c>
      <c r="E25" s="53">
        <v>2545</v>
      </c>
      <c r="F25" s="52">
        <v>2546</v>
      </c>
      <c r="G25" s="53">
        <v>2547</v>
      </c>
      <c r="H25" s="52">
        <v>2548</v>
      </c>
      <c r="I25" s="53">
        <v>2549</v>
      </c>
      <c r="J25" s="52">
        <v>2550</v>
      </c>
      <c r="K25" s="53">
        <v>2551</v>
      </c>
      <c r="L25" s="52">
        <v>2552</v>
      </c>
      <c r="M25" s="52">
        <v>2553</v>
      </c>
      <c r="N25" s="52">
        <v>2554</v>
      </c>
      <c r="O25" s="52">
        <v>2555</v>
      </c>
      <c r="P25" s="52">
        <v>2556</v>
      </c>
    </row>
    <row r="26" spans="1:16" ht="21.75" x14ac:dyDescent="0.5">
      <c r="A26" s="44" t="s">
        <v>76</v>
      </c>
      <c r="B26" s="45">
        <v>23.563006546316473</v>
      </c>
      <c r="C26" s="46">
        <v>18.902863783863257</v>
      </c>
      <c r="D26" s="46">
        <v>26.191601459279624</v>
      </c>
      <c r="E26" s="47">
        <v>115.13396510001682</v>
      </c>
      <c r="F26" s="48">
        <v>125.28969633703737</v>
      </c>
      <c r="G26" s="48">
        <v>131.4423426934795</v>
      </c>
      <c r="H26" s="45">
        <v>196.94913078515785</v>
      </c>
      <c r="I26" s="49">
        <v>230.77132885625886</v>
      </c>
      <c r="J26" s="49">
        <v>262.43855581711125</v>
      </c>
      <c r="K26" s="50">
        <v>318.06397080876923</v>
      </c>
      <c r="L26" s="51">
        <v>358.89147410735956</v>
      </c>
      <c r="M26" s="51">
        <v>393.10393456494143</v>
      </c>
      <c r="N26" s="51">
        <v>386.60297046457441</v>
      </c>
      <c r="O26" s="51">
        <v>349.50363864373202</v>
      </c>
      <c r="P26" s="51">
        <v>450.84918770531317</v>
      </c>
    </row>
    <row r="27" spans="1:16" ht="21.75" x14ac:dyDescent="0.5">
      <c r="A27" s="44" t="s">
        <v>98</v>
      </c>
      <c r="B27" s="45">
        <v>66.409624185673096</v>
      </c>
      <c r="C27" s="46">
        <v>79.817347770349969</v>
      </c>
      <c r="D27" s="46">
        <v>93.365388078780697</v>
      </c>
      <c r="E27" s="47">
        <v>120.57764383500761</v>
      </c>
      <c r="F27" s="48">
        <v>139.16</v>
      </c>
      <c r="G27" s="48">
        <v>165.3</v>
      </c>
      <c r="H27" s="45">
        <v>182.9200490842542</v>
      </c>
      <c r="I27" s="49">
        <v>220.77246180813449</v>
      </c>
      <c r="J27" s="49">
        <v>250.59668957247297</v>
      </c>
      <c r="K27" s="50">
        <v>287.15076624783592</v>
      </c>
      <c r="L27" s="51">
        <v>320.93463802170379</v>
      </c>
      <c r="M27" s="51">
        <v>358.73</v>
      </c>
      <c r="N27" s="51">
        <v>403.46</v>
      </c>
      <c r="O27" s="51">
        <v>444.12</v>
      </c>
      <c r="P27" s="5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56"/>
  <sheetViews>
    <sheetView showGridLines="0" tabSelected="1" workbookViewId="0">
      <selection activeCell="J28" sqref="J28"/>
    </sheetView>
  </sheetViews>
  <sheetFormatPr defaultRowHeight="12.75" x14ac:dyDescent="0.2"/>
  <cols>
    <col min="1" max="1" width="47.140625" style="6" bestFit="1" customWidth="1"/>
    <col min="2" max="14" width="10.42578125" style="6" customWidth="1"/>
    <col min="15" max="100" width="9.140625" style="103"/>
    <col min="101" max="16384" width="9.140625" style="6"/>
  </cols>
  <sheetData>
    <row r="1" spans="1:16" ht="14.25" x14ac:dyDescent="0.2">
      <c r="A1" s="339" t="s">
        <v>228</v>
      </c>
    </row>
    <row r="3" spans="1:16" x14ac:dyDescent="0.2">
      <c r="A3" s="77"/>
      <c r="B3" s="5">
        <v>2542</v>
      </c>
      <c r="C3" s="5">
        <v>2543</v>
      </c>
      <c r="D3" s="5">
        <v>2544</v>
      </c>
      <c r="E3" s="5">
        <v>2545</v>
      </c>
      <c r="F3" s="74">
        <v>2546</v>
      </c>
      <c r="G3" s="74">
        <v>2547</v>
      </c>
      <c r="H3" s="75">
        <v>2548</v>
      </c>
      <c r="I3" s="75">
        <v>2549</v>
      </c>
      <c r="J3" s="75">
        <v>2550</v>
      </c>
      <c r="K3" s="5">
        <v>2551</v>
      </c>
      <c r="L3" s="5">
        <v>2552</v>
      </c>
      <c r="M3" s="105">
        <v>2553</v>
      </c>
      <c r="N3" s="5">
        <v>2554</v>
      </c>
      <c r="O3" s="5">
        <v>2555</v>
      </c>
      <c r="P3" s="5">
        <v>2556</v>
      </c>
    </row>
    <row r="4" spans="1:16" x14ac:dyDescent="0.2">
      <c r="A4" s="7" t="s">
        <v>2</v>
      </c>
      <c r="B4" s="8">
        <v>346.91277954824352</v>
      </c>
      <c r="C4" s="9">
        <v>354.0203007422291</v>
      </c>
      <c r="D4" s="10">
        <v>405.21317635445502</v>
      </c>
      <c r="E4" s="11">
        <v>802.9201316148351</v>
      </c>
      <c r="F4" s="11">
        <v>794.1172734652589</v>
      </c>
      <c r="G4" s="9">
        <v>741.01644843492318</v>
      </c>
      <c r="H4" s="12">
        <v>844.0167638535944</v>
      </c>
      <c r="I4" s="13">
        <v>872.09267852462881</v>
      </c>
      <c r="J4" s="14">
        <v>867.36357760793123</v>
      </c>
      <c r="K4" s="15">
        <v>882.82608669880892</v>
      </c>
      <c r="L4" s="15">
        <v>922.15334884464414</v>
      </c>
      <c r="M4" s="15">
        <v>1025.00822639026</v>
      </c>
      <c r="N4" s="15">
        <v>950.86307665585377</v>
      </c>
      <c r="O4" s="15">
        <v>850.17912504713036</v>
      </c>
      <c r="P4" s="15">
        <v>884.60736045186286</v>
      </c>
    </row>
    <row r="5" spans="1:16" x14ac:dyDescent="0.2">
      <c r="A5" s="7" t="s">
        <v>10</v>
      </c>
      <c r="B5" s="8">
        <v>109.53298587619389</v>
      </c>
      <c r="C5" s="9">
        <v>87.746626947315846</v>
      </c>
      <c r="D5" s="10">
        <v>196.96084297378277</v>
      </c>
      <c r="E5" s="11">
        <v>369.07863812303782</v>
      </c>
      <c r="F5" s="11">
        <v>361.0883690745768</v>
      </c>
      <c r="G5" s="9">
        <v>302.79727564383921</v>
      </c>
      <c r="H5" s="12">
        <v>430.38793154680542</v>
      </c>
      <c r="I5" s="13">
        <v>447.4307419191494</v>
      </c>
      <c r="J5" s="14">
        <v>559.97960260659715</v>
      </c>
      <c r="K5" s="15">
        <v>703.46313931391603</v>
      </c>
      <c r="L5" s="15">
        <v>608.1381098698115</v>
      </c>
      <c r="M5" s="15">
        <v>690.4291825318478</v>
      </c>
      <c r="N5" s="15">
        <v>748.76653037081553</v>
      </c>
      <c r="O5" s="15">
        <v>618.27985584895578</v>
      </c>
      <c r="P5" s="15">
        <v>696.01685056205861</v>
      </c>
    </row>
    <row r="6" spans="1:16" x14ac:dyDescent="0.2">
      <c r="A6" s="7" t="s">
        <v>8</v>
      </c>
      <c r="B6" s="8">
        <v>56.224599778834353</v>
      </c>
      <c r="C6" s="9">
        <v>50.057583723934179</v>
      </c>
      <c r="D6" s="10">
        <v>64.373136031029475</v>
      </c>
      <c r="E6" s="11">
        <v>175.71857173530793</v>
      </c>
      <c r="F6" s="11">
        <v>163.16529117440902</v>
      </c>
      <c r="G6" s="9">
        <v>144.08328037014539</v>
      </c>
      <c r="H6" s="12">
        <v>175.31681829095223</v>
      </c>
      <c r="I6" s="13">
        <v>147.28570937280242</v>
      </c>
      <c r="J6" s="14">
        <v>133.17600460127247</v>
      </c>
      <c r="K6" s="15">
        <v>137.278448824657</v>
      </c>
      <c r="L6" s="15">
        <v>134.27348453901214</v>
      </c>
      <c r="M6" s="15">
        <v>146.54726648803648</v>
      </c>
      <c r="N6" s="15">
        <v>118.06569428731041</v>
      </c>
      <c r="O6" s="15">
        <v>103.65731859673757</v>
      </c>
      <c r="P6" s="15">
        <v>136.37451246406468</v>
      </c>
    </row>
    <row r="7" spans="1:16" x14ac:dyDescent="0.2">
      <c r="A7" s="7" t="s">
        <v>3</v>
      </c>
      <c r="B7" s="8">
        <v>43.509908127604177</v>
      </c>
      <c r="C7" s="9">
        <v>47.957265525727145</v>
      </c>
      <c r="D7" s="10">
        <v>41.440933864460206</v>
      </c>
      <c r="E7" s="11">
        <v>114.2054653814683</v>
      </c>
      <c r="F7" s="11">
        <v>111.89466889455227</v>
      </c>
      <c r="G7" s="9">
        <v>101.12750141332705</v>
      </c>
      <c r="H7" s="12">
        <v>108.87471563017779</v>
      </c>
      <c r="I7" s="13">
        <v>106.72877490782784</v>
      </c>
      <c r="J7" s="14">
        <v>117.28501206648127</v>
      </c>
      <c r="K7" s="15">
        <v>107.7600258908577</v>
      </c>
      <c r="L7" s="15">
        <v>124.20889354622904</v>
      </c>
      <c r="M7" s="15">
        <v>136.32303859352231</v>
      </c>
      <c r="N7" s="15">
        <v>113.9580409075332</v>
      </c>
      <c r="O7" s="15">
        <v>110.15806263644176</v>
      </c>
      <c r="P7" s="15">
        <v>132.60270226626858</v>
      </c>
    </row>
    <row r="8" spans="1:16" x14ac:dyDescent="0.2">
      <c r="A8" s="7" t="s">
        <v>6</v>
      </c>
      <c r="B8" s="8">
        <v>21.230035601136624</v>
      </c>
      <c r="C8" s="9">
        <v>16.335808208276887</v>
      </c>
      <c r="D8" s="10">
        <v>84.627974492872397</v>
      </c>
      <c r="E8" s="11">
        <v>82.172225091544263</v>
      </c>
      <c r="F8" s="11">
        <v>94.688987093429162</v>
      </c>
      <c r="G8" s="9">
        <v>85.092237879037924</v>
      </c>
      <c r="H8" s="12">
        <v>97.701982803500158</v>
      </c>
      <c r="I8" s="13">
        <v>120.95927822887155</v>
      </c>
      <c r="J8" s="14">
        <v>181.08616119870263</v>
      </c>
      <c r="K8" s="15">
        <v>295.7769687543344</v>
      </c>
      <c r="L8" s="15">
        <v>105.85581585350691</v>
      </c>
      <c r="M8" s="15">
        <v>134.44272081981856</v>
      </c>
      <c r="N8" s="15">
        <v>310.18651093574692</v>
      </c>
      <c r="O8" s="15">
        <v>160.62747545378147</v>
      </c>
      <c r="P8" s="15">
        <v>177.15721022773482</v>
      </c>
    </row>
    <row r="9" spans="1:16" x14ac:dyDescent="0.2">
      <c r="A9" s="7" t="s">
        <v>7</v>
      </c>
      <c r="B9" s="8">
        <v>8.8652895916834247</v>
      </c>
      <c r="C9" s="9">
        <v>5.3674798398624057</v>
      </c>
      <c r="D9" s="10">
        <v>3.4922135279039503</v>
      </c>
      <c r="E9" s="11">
        <v>14.507808102320668</v>
      </c>
      <c r="F9" s="11">
        <v>19.399694916702561</v>
      </c>
      <c r="G9" s="9">
        <v>17.205720726573006</v>
      </c>
      <c r="H9" s="12">
        <v>17.115675819591267</v>
      </c>
      <c r="I9" s="13">
        <v>17.906716678980004</v>
      </c>
      <c r="J9" s="14">
        <v>22.887772829960451</v>
      </c>
      <c r="K9" s="15">
        <v>33.549050964920497</v>
      </c>
      <c r="L9" s="15">
        <v>32.443505082618451</v>
      </c>
      <c r="M9" s="15">
        <v>36.196117143797302</v>
      </c>
      <c r="N9" s="15">
        <v>38.259857194496213</v>
      </c>
      <c r="O9" s="15">
        <v>39.122659584401525</v>
      </c>
      <c r="P9" s="15">
        <v>55.516331348811114</v>
      </c>
    </row>
    <row r="10" spans="1:16" x14ac:dyDescent="0.2">
      <c r="A10" s="7" t="s">
        <v>9</v>
      </c>
      <c r="B10" s="8">
        <v>19.713604486769722</v>
      </c>
      <c r="C10" s="9">
        <v>18.086073373449413</v>
      </c>
      <c r="D10" s="10">
        <v>16.646217816342162</v>
      </c>
      <c r="E10" s="11">
        <v>12.534746200405058</v>
      </c>
      <c r="F10" s="11">
        <v>12.240283697443282</v>
      </c>
      <c r="G10" s="9">
        <v>8.5443375036723097</v>
      </c>
      <c r="H10" s="12">
        <v>4.7543543943309077</v>
      </c>
      <c r="I10" s="13">
        <v>8.3011269372754981</v>
      </c>
      <c r="J10" s="14">
        <v>3.5576848958487748</v>
      </c>
      <c r="K10" s="15">
        <v>6.4015856964865963</v>
      </c>
      <c r="L10" s="15">
        <v>4.0258363971132383</v>
      </c>
      <c r="M10" s="15">
        <v>6.4635923471066601</v>
      </c>
      <c r="N10" s="15">
        <v>4.1076533797772008</v>
      </c>
      <c r="O10" s="15">
        <v>0</v>
      </c>
      <c r="P10" s="15">
        <v>3.3003339230715736</v>
      </c>
    </row>
    <row r="11" spans="1:16" x14ac:dyDescent="0.2">
      <c r="A11" s="7" t="s">
        <v>1</v>
      </c>
      <c r="B11" s="8">
        <v>3.3828078705107805</v>
      </c>
      <c r="C11" s="9">
        <v>3.733899019034717</v>
      </c>
      <c r="D11" s="10">
        <v>8.2649053493726825</v>
      </c>
      <c r="E11" s="11">
        <v>2.9015616204641339</v>
      </c>
      <c r="F11" s="11">
        <v>5.7737187252090951</v>
      </c>
      <c r="G11" s="9">
        <v>4.447737330678736</v>
      </c>
      <c r="H11" s="12">
        <v>8.5578379097956336</v>
      </c>
      <c r="I11" s="13">
        <v>2.2531630258319213</v>
      </c>
      <c r="J11" s="14">
        <v>5.4551168403014545</v>
      </c>
      <c r="K11" s="15">
        <v>3.6749843813163796</v>
      </c>
      <c r="L11" s="15">
        <v>2.3681390571254344</v>
      </c>
      <c r="M11" s="15">
        <v>2.5854369388426641</v>
      </c>
      <c r="N11" s="15">
        <v>6.3375223573705384</v>
      </c>
      <c r="O11" s="15">
        <v>1.8911255388230344</v>
      </c>
      <c r="P11" s="15">
        <v>3.0645957857093182</v>
      </c>
    </row>
    <row r="12" spans="1:16" x14ac:dyDescent="0.2">
      <c r="A12" s="7" t="s">
        <v>5</v>
      </c>
      <c r="B12" s="8">
        <v>0.81653983081294701</v>
      </c>
      <c r="C12" s="9">
        <v>0.35005303303450475</v>
      </c>
      <c r="D12" s="10">
        <v>0.11640711759679834</v>
      </c>
      <c r="E12" s="11">
        <v>1.2766871130042188</v>
      </c>
      <c r="F12" s="11">
        <v>0.34642312351254573</v>
      </c>
      <c r="G12" s="9">
        <v>0.81932003459871461</v>
      </c>
      <c r="H12" s="12">
        <v>0.71315315914963617</v>
      </c>
      <c r="I12" s="13">
        <v>0.71152516605218563</v>
      </c>
      <c r="J12" s="14">
        <v>1.3044844618112175</v>
      </c>
      <c r="K12" s="15">
        <v>1.4225745992192436</v>
      </c>
      <c r="L12" s="15">
        <v>0.59203476428135859</v>
      </c>
      <c r="M12" s="15">
        <v>1.6452780519907866</v>
      </c>
      <c r="N12" s="15">
        <v>0.58680762568245726</v>
      </c>
      <c r="O12" s="15">
        <v>1.1819534617643965</v>
      </c>
      <c r="P12" s="15">
        <v>1.1786906868112763</v>
      </c>
    </row>
    <row r="13" spans="1:16" x14ac:dyDescent="0.2">
      <c r="A13" s="7" t="s">
        <v>4</v>
      </c>
      <c r="B13" s="8">
        <v>0.23329709451798486</v>
      </c>
      <c r="C13" s="9">
        <v>0.23336868868966981</v>
      </c>
      <c r="D13" s="10">
        <v>0</v>
      </c>
      <c r="E13" s="11">
        <v>0.92849971854852287</v>
      </c>
      <c r="F13" s="11">
        <v>0.23094874900836382</v>
      </c>
      <c r="G13" s="9">
        <v>0.4681828769135512</v>
      </c>
      <c r="H13" s="12">
        <v>0.9508708788661816</v>
      </c>
      <c r="I13" s="13">
        <v>1.4230503321043713</v>
      </c>
      <c r="J13" s="14">
        <v>0.35576848958487745</v>
      </c>
      <c r="K13" s="15">
        <v>0.2370957665365406</v>
      </c>
      <c r="L13" s="15">
        <v>0.11840695285627172</v>
      </c>
      <c r="M13" s="15">
        <v>0.35255958256945424</v>
      </c>
      <c r="N13" s="15">
        <v>0.46944610054596581</v>
      </c>
      <c r="O13" s="15">
        <v>0</v>
      </c>
      <c r="P13" s="15">
        <v>0.58934534340563816</v>
      </c>
    </row>
    <row r="14" spans="1:16" x14ac:dyDescent="0.2">
      <c r="A14" s="7" t="s">
        <v>37</v>
      </c>
      <c r="B14" s="8">
        <v>239.1295218809345</v>
      </c>
      <c r="C14" s="9">
        <v>202.68070612697824</v>
      </c>
      <c r="D14" s="10">
        <v>248.76201030435806</v>
      </c>
      <c r="E14" s="11">
        <v>383.35432129572138</v>
      </c>
      <c r="F14" s="11">
        <v>373.90602464454099</v>
      </c>
      <c r="G14" s="9">
        <v>328.31324243562779</v>
      </c>
      <c r="H14" s="12">
        <v>465.68901292471242</v>
      </c>
      <c r="I14" s="13">
        <v>422.17159852429683</v>
      </c>
      <c r="J14" s="14">
        <v>483.48937734584848</v>
      </c>
      <c r="K14" s="15">
        <v>515.68329221697581</v>
      </c>
      <c r="L14" s="15">
        <v>532.00243918322883</v>
      </c>
      <c r="M14" s="15">
        <v>534.48032717529259</v>
      </c>
      <c r="N14" s="15">
        <v>482.70795288638936</v>
      </c>
      <c r="O14" s="15">
        <v>403.99169323107071</v>
      </c>
      <c r="P14" s="15">
        <v>431.99013671633276</v>
      </c>
    </row>
    <row r="15" spans="1:16" x14ac:dyDescent="0.2">
      <c r="A15" s="7" t="s">
        <v>38</v>
      </c>
      <c r="B15" s="8">
        <v>9.5651808752373793</v>
      </c>
      <c r="C15" s="9">
        <v>6.6510076276555896</v>
      </c>
      <c r="D15" s="10">
        <v>7.3336484085982949</v>
      </c>
      <c r="E15" s="11">
        <v>10.445621833670881</v>
      </c>
      <c r="F15" s="11">
        <v>9.4688987093429162</v>
      </c>
      <c r="G15" s="9">
        <v>11.353434765153617</v>
      </c>
      <c r="H15" s="12">
        <v>8.5578379097956336</v>
      </c>
      <c r="I15" s="13">
        <v>12.21451535056252</v>
      </c>
      <c r="J15" s="14">
        <v>23.36213081607362</v>
      </c>
      <c r="K15" s="15">
        <v>13.870102342387625</v>
      </c>
      <c r="L15" s="15">
        <v>53.519942691034821</v>
      </c>
      <c r="M15" s="15">
        <v>76.857989000141032</v>
      </c>
      <c r="N15" s="15">
        <v>38.964026345315162</v>
      </c>
      <c r="O15" s="15">
        <v>44.441450162341305</v>
      </c>
      <c r="P15" s="15">
        <v>39.95761428290227</v>
      </c>
    </row>
    <row r="16" spans="1:16" x14ac:dyDescent="0.2">
      <c r="A16" s="7" t="s">
        <v>39</v>
      </c>
      <c r="B16" s="8">
        <v>144.64419860115063</v>
      </c>
      <c r="C16" s="9">
        <v>77.478404644970382</v>
      </c>
      <c r="D16" s="10">
        <v>112.68208983370079</v>
      </c>
      <c r="E16" s="11">
        <v>375.57813615287751</v>
      </c>
      <c r="F16" s="11">
        <v>420.21124882071797</v>
      </c>
      <c r="G16" s="9">
        <v>304.43591571303665</v>
      </c>
      <c r="H16" s="12">
        <v>355.1502732565188</v>
      </c>
      <c r="I16" s="13">
        <v>360.98043424380882</v>
      </c>
      <c r="J16" s="14">
        <v>458.22981458532217</v>
      </c>
      <c r="K16" s="15">
        <v>413.37646895645855</v>
      </c>
      <c r="L16" s="15">
        <v>415.72681147837</v>
      </c>
      <c r="M16" s="15">
        <v>560.45221642457579</v>
      </c>
      <c r="N16" s="15">
        <v>560.98809015242909</v>
      </c>
      <c r="O16" s="15">
        <v>521.83245336898108</v>
      </c>
      <c r="P16" s="15">
        <v>622.70228984239725</v>
      </c>
    </row>
    <row r="17" spans="1:100" x14ac:dyDescent="0.2">
      <c r="A17" s="91" t="s">
        <v>40</v>
      </c>
      <c r="B17" s="92">
        <v>111.63265972685576</v>
      </c>
      <c r="C17" s="93">
        <v>93.347475475867924</v>
      </c>
      <c r="D17" s="94">
        <v>116.52352471439514</v>
      </c>
      <c r="E17" s="95">
        <v>284.35303880548508</v>
      </c>
      <c r="F17" s="95">
        <v>287.53119251541295</v>
      </c>
      <c r="G17" s="93">
        <v>237.25167287594206</v>
      </c>
      <c r="H17" s="96">
        <v>272.66222451487755</v>
      </c>
      <c r="I17" s="97">
        <v>304.17700848730937</v>
      </c>
      <c r="J17" s="98">
        <v>360.74924843906575</v>
      </c>
      <c r="K17" s="99">
        <v>373.42583229505146</v>
      </c>
      <c r="L17" s="99">
        <v>400.45231455991097</v>
      </c>
      <c r="M17" s="15">
        <v>377.47379307102898</v>
      </c>
      <c r="N17" s="15">
        <v>389.87498650342462</v>
      </c>
      <c r="O17" s="15">
        <v>369.12406610902104</v>
      </c>
      <c r="P17" s="15">
        <v>411.59878783449767</v>
      </c>
    </row>
    <row r="18" spans="1:100" s="90" customFormat="1" x14ac:dyDescent="0.2">
      <c r="A18" s="87"/>
      <c r="B18" s="88"/>
      <c r="C18" s="89"/>
      <c r="D18" s="89"/>
      <c r="E18" s="89"/>
      <c r="F18" s="89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</row>
    <row r="19" spans="1:100" s="90" customFormat="1" x14ac:dyDescent="0.2">
      <c r="A19" s="87"/>
      <c r="B19" s="88"/>
      <c r="C19" s="89"/>
      <c r="D19" s="89"/>
      <c r="E19" s="89"/>
      <c r="F19" s="89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</row>
    <row r="20" spans="1:100" s="90" customFormat="1" x14ac:dyDescent="0.2">
      <c r="A20" s="76"/>
      <c r="B20" s="5">
        <v>2542</v>
      </c>
      <c r="C20" s="5">
        <v>2543</v>
      </c>
      <c r="D20" s="5">
        <v>2544</v>
      </c>
      <c r="E20" s="5">
        <v>2545</v>
      </c>
      <c r="F20" s="74">
        <v>2546</v>
      </c>
      <c r="G20" s="74">
        <v>2547</v>
      </c>
      <c r="H20" s="75">
        <v>2548</v>
      </c>
      <c r="I20" s="75">
        <v>2549</v>
      </c>
      <c r="J20" s="75">
        <v>2550</v>
      </c>
      <c r="K20" s="5">
        <v>2551</v>
      </c>
      <c r="L20" s="5">
        <v>2552</v>
      </c>
      <c r="M20" s="5">
        <v>2553</v>
      </c>
      <c r="N20" s="5">
        <v>2554</v>
      </c>
      <c r="O20" s="5">
        <v>2555</v>
      </c>
      <c r="P20" s="5">
        <v>2556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</row>
    <row r="21" spans="1:100" x14ac:dyDescent="0.2">
      <c r="A21" s="78" t="s">
        <v>7</v>
      </c>
      <c r="B21" s="79">
        <v>8.8652895916834247</v>
      </c>
      <c r="C21" s="80">
        <v>5.3674798398624057</v>
      </c>
      <c r="D21" s="81">
        <v>3.4922135279039503</v>
      </c>
      <c r="E21" s="82">
        <v>14.507808102320668</v>
      </c>
      <c r="F21" s="82">
        <v>19.399694916702561</v>
      </c>
      <c r="G21" s="80">
        <v>17.205720726573006</v>
      </c>
      <c r="H21" s="83">
        <v>17.115675819591267</v>
      </c>
      <c r="I21" s="84">
        <v>17.906716678980004</v>
      </c>
      <c r="J21" s="85">
        <v>22.887772829960451</v>
      </c>
      <c r="K21" s="86">
        <v>33.549050964920497</v>
      </c>
      <c r="L21" s="86">
        <v>32.443505082618451</v>
      </c>
      <c r="M21" s="15">
        <v>36.196117143797302</v>
      </c>
      <c r="N21" s="15">
        <v>38.259857194496213</v>
      </c>
      <c r="O21" s="15">
        <v>39.122659584401525</v>
      </c>
      <c r="P21" s="15">
        <v>55.516331348811114</v>
      </c>
    </row>
    <row r="22" spans="1:100" x14ac:dyDescent="0.2">
      <c r="A22" s="7" t="s">
        <v>9</v>
      </c>
      <c r="B22" s="8">
        <v>19.713604486769722</v>
      </c>
      <c r="C22" s="9">
        <v>18.086073373449413</v>
      </c>
      <c r="D22" s="10">
        <v>16.646217816342162</v>
      </c>
      <c r="E22" s="11">
        <v>12.534746200405058</v>
      </c>
      <c r="F22" s="11">
        <v>12.240283697443282</v>
      </c>
      <c r="G22" s="9">
        <v>8.5443375036723097</v>
      </c>
      <c r="H22" s="12">
        <v>4.7543543943309077</v>
      </c>
      <c r="I22" s="13">
        <v>8.3011269372754981</v>
      </c>
      <c r="J22" s="14">
        <v>3.5576848958487748</v>
      </c>
      <c r="K22" s="15">
        <v>6.4015856964865963</v>
      </c>
      <c r="L22" s="15">
        <v>4.0258363971132383</v>
      </c>
      <c r="M22" s="15">
        <v>6.4635923471066601</v>
      </c>
      <c r="N22" s="15">
        <v>4.1076533797772008</v>
      </c>
      <c r="O22" s="15">
        <v>0</v>
      </c>
      <c r="P22" s="15">
        <v>3.3003339230715736</v>
      </c>
    </row>
    <row r="23" spans="1:100" x14ac:dyDescent="0.2">
      <c r="A23" s="7" t="s">
        <v>38</v>
      </c>
      <c r="B23" s="8">
        <v>9.5651808752373793</v>
      </c>
      <c r="C23" s="9">
        <v>6.6510076276555896</v>
      </c>
      <c r="D23" s="10">
        <v>7.3336484085982949</v>
      </c>
      <c r="E23" s="11">
        <v>10.445621833670881</v>
      </c>
      <c r="F23" s="11">
        <v>9.4688987093429162</v>
      </c>
      <c r="G23" s="9">
        <v>11.353434765153617</v>
      </c>
      <c r="H23" s="12">
        <v>8.5578379097956336</v>
      </c>
      <c r="I23" s="13">
        <v>12.21451535056252</v>
      </c>
      <c r="J23" s="14">
        <v>23.36213081607362</v>
      </c>
      <c r="K23" s="15">
        <v>13.870102342387625</v>
      </c>
      <c r="L23" s="15">
        <v>53.519942691034821</v>
      </c>
      <c r="M23" s="15">
        <v>76.857989000141032</v>
      </c>
      <c r="N23" s="15">
        <v>38.964026345315162</v>
      </c>
      <c r="O23" s="15">
        <v>44.441450162341305</v>
      </c>
      <c r="P23" s="15">
        <v>39.95761428290227</v>
      </c>
    </row>
    <row r="24" spans="1:100" s="103" customFormat="1" x14ac:dyDescent="0.2">
      <c r="A24" s="100"/>
      <c r="B24" s="101"/>
      <c r="C24" s="102"/>
      <c r="D24" s="102"/>
      <c r="E24" s="102"/>
      <c r="F24" s="102"/>
    </row>
    <row r="25" spans="1:100" s="103" customFormat="1" x14ac:dyDescent="0.2">
      <c r="A25" s="100"/>
      <c r="B25" s="101"/>
      <c r="C25" s="102"/>
      <c r="D25" s="102"/>
      <c r="E25" s="102"/>
      <c r="F25" s="102"/>
    </row>
    <row r="26" spans="1:100" s="103" customFormat="1" x14ac:dyDescent="0.2">
      <c r="A26" s="100"/>
      <c r="B26" s="101"/>
      <c r="C26" s="102"/>
      <c r="D26" s="102"/>
      <c r="E26" s="102"/>
      <c r="F26" s="102"/>
    </row>
    <row r="27" spans="1:100" s="103" customFormat="1" x14ac:dyDescent="0.2">
      <c r="A27" s="100"/>
      <c r="B27" s="101"/>
      <c r="C27" s="102"/>
      <c r="D27" s="102"/>
      <c r="E27" s="102"/>
      <c r="F27" s="102"/>
    </row>
    <row r="28" spans="1:100" s="103" customFormat="1" x14ac:dyDescent="0.2">
      <c r="A28" s="100"/>
      <c r="B28" s="101"/>
      <c r="C28" s="102"/>
      <c r="D28" s="102"/>
      <c r="E28" s="102"/>
      <c r="F28" s="102"/>
    </row>
    <row r="29" spans="1:100" s="103" customFormat="1" x14ac:dyDescent="0.2">
      <c r="A29" s="100"/>
      <c r="B29" s="101"/>
      <c r="C29" s="102"/>
      <c r="D29" s="102"/>
      <c r="E29" s="102"/>
      <c r="F29" s="102"/>
    </row>
    <row r="30" spans="1:100" s="103" customFormat="1" x14ac:dyDescent="0.2">
      <c r="A30" s="100"/>
      <c r="B30" s="101"/>
      <c r="C30" s="102"/>
      <c r="D30" s="102"/>
      <c r="E30" s="102"/>
      <c r="F30" s="102"/>
    </row>
    <row r="31" spans="1:100" s="103" customFormat="1" x14ac:dyDescent="0.2">
      <c r="A31" s="100"/>
      <c r="B31" s="101"/>
      <c r="C31" s="102"/>
      <c r="D31" s="102"/>
      <c r="E31" s="102"/>
      <c r="F31" s="102"/>
    </row>
    <row r="32" spans="1:100" s="103" customFormat="1" x14ac:dyDescent="0.2">
      <c r="A32" s="100"/>
      <c r="B32" s="101"/>
      <c r="C32" s="102"/>
      <c r="D32" s="102"/>
      <c r="E32" s="102"/>
      <c r="F32" s="102"/>
    </row>
    <row r="33" spans="1:16" s="103" customFormat="1" x14ac:dyDescent="0.2"/>
    <row r="34" spans="1:16" s="103" customFormat="1" x14ac:dyDescent="0.2">
      <c r="A34" s="104"/>
    </row>
    <row r="35" spans="1:16" s="103" customFormat="1" x14ac:dyDescent="0.2"/>
    <row r="44" spans="1:16" x14ac:dyDescent="0.2">
      <c r="A44" s="3"/>
      <c r="B44" s="1">
        <v>2542</v>
      </c>
      <c r="C44" s="1">
        <v>2543</v>
      </c>
      <c r="D44" s="1">
        <v>2544</v>
      </c>
      <c r="E44" s="1">
        <v>2545</v>
      </c>
      <c r="F44" s="2">
        <v>2546</v>
      </c>
      <c r="G44" s="2">
        <v>2547</v>
      </c>
      <c r="H44" s="4">
        <v>2548</v>
      </c>
      <c r="I44" s="4">
        <v>2549</v>
      </c>
      <c r="J44" s="4">
        <v>2550</v>
      </c>
      <c r="K44" s="1">
        <v>2551</v>
      </c>
      <c r="L44" s="1">
        <v>2552</v>
      </c>
      <c r="M44" s="107">
        <v>2553</v>
      </c>
      <c r="N44" s="1">
        <v>2554</v>
      </c>
      <c r="O44" s="1">
        <v>2555</v>
      </c>
      <c r="P44" s="1">
        <v>2556</v>
      </c>
    </row>
    <row r="45" spans="1:16" x14ac:dyDescent="0.2">
      <c r="A45" s="7" t="s">
        <v>93</v>
      </c>
      <c r="B45" s="8">
        <v>56.224599778834353</v>
      </c>
      <c r="C45" s="9">
        <v>50.057583723934179</v>
      </c>
      <c r="D45" s="10">
        <v>64.373136031029475</v>
      </c>
      <c r="E45" s="11">
        <v>175.71857173530793</v>
      </c>
      <c r="F45" s="11">
        <v>163.16529117440902</v>
      </c>
      <c r="G45" s="9">
        <v>144.08328037014539</v>
      </c>
      <c r="H45" s="12">
        <v>175.31681829095223</v>
      </c>
      <c r="I45" s="13">
        <v>147.28570937280242</v>
      </c>
      <c r="J45" s="14">
        <v>133.17600460127247</v>
      </c>
      <c r="K45" s="15">
        <v>137.278448824657</v>
      </c>
      <c r="L45" s="15">
        <v>134.27348453901214</v>
      </c>
      <c r="M45" s="106">
        <v>146.54726648803648</v>
      </c>
      <c r="N45" s="15">
        <v>118.06569428731041</v>
      </c>
      <c r="O45" s="15">
        <v>103.65731859673757</v>
      </c>
      <c r="P45" s="15">
        <v>136.37451246406468</v>
      </c>
    </row>
    <row r="46" spans="1:16" x14ac:dyDescent="0.2">
      <c r="A46" s="7" t="s">
        <v>3</v>
      </c>
      <c r="B46" s="8">
        <v>43.509908127604177</v>
      </c>
      <c r="C46" s="9">
        <v>47.957265525727145</v>
      </c>
      <c r="D46" s="10">
        <v>41.440933864460206</v>
      </c>
      <c r="E46" s="11">
        <v>114.2054653814683</v>
      </c>
      <c r="F46" s="11">
        <v>111.89466889455227</v>
      </c>
      <c r="G46" s="9">
        <v>101.12750141332705</v>
      </c>
      <c r="H46" s="12">
        <v>108.87471563017779</v>
      </c>
      <c r="I46" s="13">
        <v>106.72877490782784</v>
      </c>
      <c r="J46" s="14">
        <v>117.28501206648127</v>
      </c>
      <c r="K46" s="15">
        <v>107.7600258908577</v>
      </c>
      <c r="L46" s="15">
        <v>124.20889354622904</v>
      </c>
      <c r="M46" s="106">
        <v>136.32303859352231</v>
      </c>
      <c r="N46" s="15">
        <v>113.9580409075332</v>
      </c>
      <c r="O46" s="15">
        <v>110.15806263644176</v>
      </c>
      <c r="P46" s="15">
        <v>132.60270226626858</v>
      </c>
    </row>
    <row r="47" spans="1:16" x14ac:dyDescent="0.2">
      <c r="A47" s="7" t="s">
        <v>94</v>
      </c>
      <c r="B47" s="8">
        <v>21.230035601136624</v>
      </c>
      <c r="C47" s="9">
        <v>16.335808208276887</v>
      </c>
      <c r="D47" s="10">
        <v>84.627974492872397</v>
      </c>
      <c r="E47" s="11">
        <v>82.172225091544263</v>
      </c>
      <c r="F47" s="11">
        <v>94.688987093429162</v>
      </c>
      <c r="G47" s="9">
        <v>85.092237879037924</v>
      </c>
      <c r="H47" s="12">
        <v>97.701982803500158</v>
      </c>
      <c r="I47" s="13">
        <v>120.95927822887155</v>
      </c>
      <c r="J47" s="14">
        <v>181.08616119870263</v>
      </c>
      <c r="K47" s="15">
        <v>295.7769687543344</v>
      </c>
      <c r="L47" s="15">
        <v>105.85581585350691</v>
      </c>
      <c r="M47" s="106">
        <v>134.44272081981856</v>
      </c>
      <c r="N47" s="15">
        <v>310.18651093574692</v>
      </c>
      <c r="O47" s="15">
        <v>160.62747545378147</v>
      </c>
      <c r="P47" s="15">
        <v>177.15721022773482</v>
      </c>
    </row>
    <row r="52" spans="1:16" x14ac:dyDescent="0.2">
      <c r="A52" s="3"/>
      <c r="B52" s="1">
        <v>2542</v>
      </c>
      <c r="C52" s="1">
        <v>2543</v>
      </c>
      <c r="D52" s="1">
        <v>2544</v>
      </c>
      <c r="E52" s="1">
        <v>2545</v>
      </c>
      <c r="F52" s="2">
        <v>2546</v>
      </c>
      <c r="G52" s="2">
        <v>2547</v>
      </c>
      <c r="H52" s="4">
        <v>2548</v>
      </c>
      <c r="I52" s="4">
        <v>2549</v>
      </c>
      <c r="J52" s="4">
        <v>2550</v>
      </c>
      <c r="K52" s="1">
        <v>2551</v>
      </c>
      <c r="L52" s="1">
        <v>2552</v>
      </c>
      <c r="M52" s="107">
        <v>2553</v>
      </c>
      <c r="N52" s="1">
        <v>2554</v>
      </c>
      <c r="O52" s="1">
        <v>2555</v>
      </c>
      <c r="P52" s="1">
        <v>2556</v>
      </c>
    </row>
    <row r="53" spans="1:16" x14ac:dyDescent="0.2">
      <c r="A53" s="7" t="s">
        <v>39</v>
      </c>
      <c r="B53" s="8">
        <v>144.64419860115063</v>
      </c>
      <c r="C53" s="9">
        <v>77.478404644970382</v>
      </c>
      <c r="D53" s="10">
        <v>112.68208983370079</v>
      </c>
      <c r="E53" s="11">
        <v>375.57813615287751</v>
      </c>
      <c r="F53" s="11">
        <v>420.21124882071797</v>
      </c>
      <c r="G53" s="9">
        <v>304.43591571303665</v>
      </c>
      <c r="H53" s="12">
        <v>355.1502732565188</v>
      </c>
      <c r="I53" s="13">
        <v>360.98043424380882</v>
      </c>
      <c r="J53" s="14">
        <v>458.22981458532217</v>
      </c>
      <c r="K53" s="15">
        <v>413.37646895645855</v>
      </c>
      <c r="L53" s="15">
        <v>415.72681147837</v>
      </c>
      <c r="M53" s="106">
        <v>560.45221642457579</v>
      </c>
      <c r="N53" s="15">
        <v>560.98809015242909</v>
      </c>
      <c r="O53" s="15">
        <v>521.83245336898108</v>
      </c>
      <c r="P53" s="15">
        <v>622.70228984239725</v>
      </c>
    </row>
    <row r="54" spans="1:16" x14ac:dyDescent="0.2">
      <c r="A54" s="7" t="s">
        <v>104</v>
      </c>
      <c r="B54" s="8">
        <v>239.1295218809345</v>
      </c>
      <c r="C54" s="9">
        <v>202.68070612697824</v>
      </c>
      <c r="D54" s="10">
        <v>248.76201030435806</v>
      </c>
      <c r="E54" s="11">
        <v>383.35432129572138</v>
      </c>
      <c r="F54" s="11">
        <v>373.90602464454099</v>
      </c>
      <c r="G54" s="9">
        <v>328.31324243562779</v>
      </c>
      <c r="H54" s="12">
        <v>465.68901292471242</v>
      </c>
      <c r="I54" s="13">
        <v>422.17159852429683</v>
      </c>
      <c r="J54" s="14">
        <v>483.48937734584848</v>
      </c>
      <c r="K54" s="15">
        <v>515.68329221697581</v>
      </c>
      <c r="L54" s="15">
        <v>532.00243918322883</v>
      </c>
      <c r="M54" s="106">
        <v>534.48032717529259</v>
      </c>
      <c r="N54" s="15">
        <v>482.70795288638936</v>
      </c>
      <c r="O54" s="15">
        <v>403.99169323107071</v>
      </c>
      <c r="P54" s="15">
        <v>431.99013671633276</v>
      </c>
    </row>
    <row r="55" spans="1:16" x14ac:dyDescent="0.2">
      <c r="A55" s="7" t="s">
        <v>40</v>
      </c>
      <c r="B55" s="8">
        <v>111.63265972685576</v>
      </c>
      <c r="C55" s="9">
        <v>93.347475475867924</v>
      </c>
      <c r="D55" s="10">
        <v>116.52352471439514</v>
      </c>
      <c r="E55" s="11">
        <v>284.35303880548508</v>
      </c>
      <c r="F55" s="11">
        <v>287.53119251541295</v>
      </c>
      <c r="G55" s="9">
        <v>237.25167287594206</v>
      </c>
      <c r="H55" s="12">
        <v>272.66222451487755</v>
      </c>
      <c r="I55" s="13">
        <v>304.17700848730937</v>
      </c>
      <c r="J55" s="14">
        <v>360.74924843906575</v>
      </c>
      <c r="K55" s="15">
        <v>373.42583229505146</v>
      </c>
      <c r="L55" s="15">
        <v>400.45231455991097</v>
      </c>
      <c r="M55" s="106">
        <v>377.47379307102898</v>
      </c>
      <c r="N55" s="15">
        <v>389.87498650342462</v>
      </c>
      <c r="O55" s="15">
        <v>369.12406610902104</v>
      </c>
      <c r="P55" s="15">
        <v>411.59878783449767</v>
      </c>
    </row>
    <row r="56" spans="1:16" x14ac:dyDescent="0.2">
      <c r="A56" s="7" t="s">
        <v>38</v>
      </c>
      <c r="B56" s="8">
        <v>9.5651808752373793</v>
      </c>
      <c r="C56" s="9">
        <v>6.6510076276555896</v>
      </c>
      <c r="D56" s="10">
        <v>7.3336484085982949</v>
      </c>
      <c r="E56" s="11">
        <v>10.445621833670881</v>
      </c>
      <c r="F56" s="11">
        <v>9.4688987093429162</v>
      </c>
      <c r="G56" s="9">
        <v>11.353434765153617</v>
      </c>
      <c r="H56" s="12">
        <v>8.5578379097956336</v>
      </c>
      <c r="I56" s="13">
        <v>12.21451535056252</v>
      </c>
      <c r="J56" s="14">
        <v>23.36213081607362</v>
      </c>
      <c r="K56" s="15">
        <v>13.870102342387625</v>
      </c>
      <c r="L56" s="15">
        <v>53.519942691034821</v>
      </c>
      <c r="M56" s="106">
        <v>76.857989000141032</v>
      </c>
      <c r="N56" s="15">
        <v>38.964026345315162</v>
      </c>
      <c r="O56" s="15">
        <v>44.441450162341305</v>
      </c>
      <c r="P56" s="15">
        <v>39.95761428290227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B10" sqref="B10"/>
    </sheetView>
  </sheetViews>
  <sheetFormatPr defaultRowHeight="12.75" x14ac:dyDescent="0.2"/>
  <cols>
    <col min="2" max="2" width="62.7109375" customWidth="1"/>
  </cols>
  <sheetData>
    <row r="1" spans="1:15" ht="13.5" thickBot="1" x14ac:dyDescent="0.25">
      <c r="B1" s="349" t="s">
        <v>105</v>
      </c>
    </row>
    <row r="2" spans="1:15" ht="24.75" customHeight="1" thickBot="1" x14ac:dyDescent="0.25">
      <c r="A2" s="381" t="s">
        <v>0</v>
      </c>
      <c r="B2" s="383" t="s">
        <v>106</v>
      </c>
      <c r="C2" s="356" t="s">
        <v>214</v>
      </c>
      <c r="D2" s="356" t="s">
        <v>215</v>
      </c>
      <c r="E2" s="356" t="s">
        <v>216</v>
      </c>
      <c r="F2" s="356" t="s">
        <v>217</v>
      </c>
      <c r="G2" s="356" t="s">
        <v>218</v>
      </c>
      <c r="H2" s="356" t="s">
        <v>219</v>
      </c>
      <c r="I2" s="356" t="s">
        <v>220</v>
      </c>
      <c r="J2" s="356" t="s">
        <v>221</v>
      </c>
      <c r="K2" s="356" t="s">
        <v>222</v>
      </c>
      <c r="L2" s="356" t="s">
        <v>223</v>
      </c>
      <c r="M2" s="356" t="s">
        <v>224</v>
      </c>
      <c r="N2" s="356" t="s">
        <v>225</v>
      </c>
      <c r="O2" s="385" t="s">
        <v>119</v>
      </c>
    </row>
    <row r="3" spans="1:15" ht="13.5" thickBot="1" x14ac:dyDescent="0.25">
      <c r="A3" s="382"/>
      <c r="B3" s="384"/>
      <c r="C3" s="350" t="s">
        <v>120</v>
      </c>
      <c r="D3" s="350" t="s">
        <v>120</v>
      </c>
      <c r="E3" s="350" t="s">
        <v>120</v>
      </c>
      <c r="F3" s="350" t="s">
        <v>120</v>
      </c>
      <c r="G3" s="350" t="s">
        <v>120</v>
      </c>
      <c r="H3" s="350" t="s">
        <v>120</v>
      </c>
      <c r="I3" s="350" t="s">
        <v>120</v>
      </c>
      <c r="J3" s="350" t="s">
        <v>120</v>
      </c>
      <c r="K3" s="350" t="s">
        <v>120</v>
      </c>
      <c r="L3" s="350" t="s">
        <v>120</v>
      </c>
      <c r="M3" s="350" t="s">
        <v>120</v>
      </c>
      <c r="N3" s="350" t="s">
        <v>120</v>
      </c>
      <c r="O3" s="386"/>
    </row>
    <row r="4" spans="1:15" ht="13.5" thickBot="1" x14ac:dyDescent="0.25">
      <c r="A4" s="357"/>
      <c r="B4" s="351"/>
      <c r="C4" s="352">
        <v>18293</v>
      </c>
      <c r="D4" s="352">
        <v>18067</v>
      </c>
      <c r="E4" s="352">
        <v>17908</v>
      </c>
      <c r="F4" s="352">
        <v>18271</v>
      </c>
      <c r="G4" s="352">
        <v>17334</v>
      </c>
      <c r="H4" s="352">
        <v>18514</v>
      </c>
      <c r="I4" s="352">
        <v>17960</v>
      </c>
      <c r="J4" s="352">
        <v>17653</v>
      </c>
      <c r="K4" s="352">
        <v>19678</v>
      </c>
      <c r="L4" s="352">
        <v>19074</v>
      </c>
      <c r="M4" s="352">
        <v>19694</v>
      </c>
      <c r="N4" s="352">
        <v>14499</v>
      </c>
      <c r="O4" s="358">
        <v>216945</v>
      </c>
    </row>
    <row r="5" spans="1:15" ht="22.5" customHeight="1" thickBot="1" x14ac:dyDescent="0.25">
      <c r="A5" s="359">
        <v>1</v>
      </c>
      <c r="B5" s="353" t="s">
        <v>121</v>
      </c>
      <c r="C5" s="354">
        <v>2</v>
      </c>
      <c r="D5" s="354">
        <v>2</v>
      </c>
      <c r="E5" s="354">
        <v>1</v>
      </c>
      <c r="F5" s="354" t="s">
        <v>122</v>
      </c>
      <c r="G5" s="354">
        <v>3</v>
      </c>
      <c r="H5" s="354" t="s">
        <v>122</v>
      </c>
      <c r="I5" s="354">
        <v>1</v>
      </c>
      <c r="J5" s="354">
        <v>2</v>
      </c>
      <c r="K5" s="354">
        <v>4</v>
      </c>
      <c r="L5" s="354">
        <v>1</v>
      </c>
      <c r="M5" s="354">
        <v>2</v>
      </c>
      <c r="N5" s="354">
        <v>1</v>
      </c>
      <c r="O5" s="360">
        <v>19</v>
      </c>
    </row>
    <row r="6" spans="1:15" ht="18" customHeight="1" thickBot="1" x14ac:dyDescent="0.25">
      <c r="A6" s="359">
        <v>2</v>
      </c>
      <c r="B6" s="353" t="s">
        <v>123</v>
      </c>
      <c r="C6" s="354">
        <v>680</v>
      </c>
      <c r="D6" s="354">
        <v>834</v>
      </c>
      <c r="E6" s="354">
        <v>942</v>
      </c>
      <c r="F6" s="354">
        <v>975</v>
      </c>
      <c r="G6" s="354">
        <v>870</v>
      </c>
      <c r="H6" s="354">
        <v>713</v>
      </c>
      <c r="I6" s="354">
        <v>643</v>
      </c>
      <c r="J6" s="354">
        <v>697</v>
      </c>
      <c r="K6" s="354">
        <v>729</v>
      </c>
      <c r="L6" s="354">
        <v>641</v>
      </c>
      <c r="M6" s="354">
        <v>603</v>
      </c>
      <c r="N6" s="354">
        <v>481</v>
      </c>
      <c r="O6" s="361">
        <v>8808</v>
      </c>
    </row>
    <row r="7" spans="1:15" ht="15" thickBot="1" x14ac:dyDescent="0.25">
      <c r="A7" s="359">
        <v>3</v>
      </c>
      <c r="B7" s="353" t="s">
        <v>124</v>
      </c>
      <c r="C7" s="354">
        <v>101</v>
      </c>
      <c r="D7" s="354">
        <v>89</v>
      </c>
      <c r="E7" s="354">
        <v>106</v>
      </c>
      <c r="F7" s="354">
        <v>92</v>
      </c>
      <c r="G7" s="354">
        <v>89</v>
      </c>
      <c r="H7" s="354">
        <v>88</v>
      </c>
      <c r="I7" s="354">
        <v>80</v>
      </c>
      <c r="J7" s="354">
        <v>93</v>
      </c>
      <c r="K7" s="354">
        <v>89</v>
      </c>
      <c r="L7" s="354">
        <v>99</v>
      </c>
      <c r="M7" s="354">
        <v>94</v>
      </c>
      <c r="N7" s="354">
        <v>68</v>
      </c>
      <c r="O7" s="361">
        <v>1088</v>
      </c>
    </row>
    <row r="8" spans="1:15" ht="15" thickBot="1" x14ac:dyDescent="0.25">
      <c r="A8" s="359">
        <v>4</v>
      </c>
      <c r="B8" s="353" t="s">
        <v>125</v>
      </c>
      <c r="C8" s="354" t="s">
        <v>122</v>
      </c>
      <c r="D8" s="354">
        <v>1</v>
      </c>
      <c r="E8" s="354" t="s">
        <v>122</v>
      </c>
      <c r="F8" s="354">
        <v>1</v>
      </c>
      <c r="G8" s="354" t="s">
        <v>122</v>
      </c>
      <c r="H8" s="354">
        <v>1</v>
      </c>
      <c r="I8" s="354" t="s">
        <v>122</v>
      </c>
      <c r="J8" s="354">
        <v>1</v>
      </c>
      <c r="K8" s="354">
        <v>1</v>
      </c>
      <c r="L8" s="354" t="s">
        <v>122</v>
      </c>
      <c r="M8" s="354" t="s">
        <v>122</v>
      </c>
      <c r="N8" s="354" t="s">
        <v>122</v>
      </c>
      <c r="O8" s="360" t="s">
        <v>122</v>
      </c>
    </row>
    <row r="9" spans="1:15" ht="19.5" customHeight="1" thickBot="1" x14ac:dyDescent="0.25">
      <c r="A9" s="359">
        <v>5</v>
      </c>
      <c r="B9" s="353" t="s">
        <v>126</v>
      </c>
      <c r="C9" s="354">
        <v>2</v>
      </c>
      <c r="D9" s="354">
        <v>2</v>
      </c>
      <c r="E9" s="354">
        <v>1</v>
      </c>
      <c r="F9" s="354">
        <v>1</v>
      </c>
      <c r="G9" s="354" t="s">
        <v>122</v>
      </c>
      <c r="H9" s="354" t="s">
        <v>122</v>
      </c>
      <c r="I9" s="354" t="s">
        <v>122</v>
      </c>
      <c r="J9" s="354" t="s">
        <v>122</v>
      </c>
      <c r="K9" s="354" t="s">
        <v>122</v>
      </c>
      <c r="L9" s="354">
        <v>1</v>
      </c>
      <c r="M9" s="354" t="s">
        <v>122</v>
      </c>
      <c r="N9" s="354">
        <v>1</v>
      </c>
      <c r="O9" s="360">
        <v>8</v>
      </c>
    </row>
    <row r="10" spans="1:15" ht="22.5" customHeight="1" thickBot="1" x14ac:dyDescent="0.25">
      <c r="A10" s="359">
        <v>6</v>
      </c>
      <c r="B10" s="353" t="s">
        <v>127</v>
      </c>
      <c r="C10" s="354">
        <v>129</v>
      </c>
      <c r="D10" s="354">
        <v>108</v>
      </c>
      <c r="E10" s="354">
        <v>105</v>
      </c>
      <c r="F10" s="354">
        <v>63</v>
      </c>
      <c r="G10" s="354">
        <v>66</v>
      </c>
      <c r="H10" s="354">
        <v>99</v>
      </c>
      <c r="I10" s="354">
        <v>114</v>
      </c>
      <c r="J10" s="354">
        <v>223</v>
      </c>
      <c r="K10" s="354">
        <v>378</v>
      </c>
      <c r="L10" s="354">
        <v>478</v>
      </c>
      <c r="M10" s="354">
        <v>403</v>
      </c>
      <c r="N10" s="354">
        <v>295</v>
      </c>
      <c r="O10" s="361">
        <v>2461</v>
      </c>
    </row>
    <row r="11" spans="1:15" ht="21.75" customHeight="1" thickBot="1" x14ac:dyDescent="0.25">
      <c r="A11" s="359">
        <v>7</v>
      </c>
      <c r="B11" s="353" t="s">
        <v>128</v>
      </c>
      <c r="C11" s="354">
        <v>27</v>
      </c>
      <c r="D11" s="354">
        <v>18</v>
      </c>
      <c r="E11" s="354">
        <v>28</v>
      </c>
      <c r="F11" s="354">
        <v>29</v>
      </c>
      <c r="G11" s="354">
        <v>22</v>
      </c>
      <c r="H11" s="354">
        <v>34</v>
      </c>
      <c r="I11" s="354">
        <v>33</v>
      </c>
      <c r="J11" s="354">
        <v>29</v>
      </c>
      <c r="K11" s="354">
        <v>31</v>
      </c>
      <c r="L11" s="354">
        <v>29</v>
      </c>
      <c r="M11" s="354">
        <v>34</v>
      </c>
      <c r="N11" s="354">
        <v>28</v>
      </c>
      <c r="O11" s="360">
        <v>342</v>
      </c>
    </row>
    <row r="12" spans="1:15" ht="23.25" customHeight="1" thickBot="1" x14ac:dyDescent="0.25">
      <c r="A12" s="359">
        <v>8</v>
      </c>
      <c r="B12" s="353" t="s">
        <v>129</v>
      </c>
      <c r="C12" s="354">
        <v>100</v>
      </c>
      <c r="D12" s="354">
        <v>102</v>
      </c>
      <c r="E12" s="354">
        <v>98</v>
      </c>
      <c r="F12" s="354">
        <v>86</v>
      </c>
      <c r="G12" s="354">
        <v>98</v>
      </c>
      <c r="H12" s="354">
        <v>85</v>
      </c>
      <c r="I12" s="354">
        <v>93</v>
      </c>
      <c r="J12" s="354">
        <v>107</v>
      </c>
      <c r="K12" s="354">
        <v>94</v>
      </c>
      <c r="L12" s="354">
        <v>91</v>
      </c>
      <c r="M12" s="354">
        <v>105</v>
      </c>
      <c r="N12" s="354">
        <v>77</v>
      </c>
      <c r="O12" s="361">
        <v>1136</v>
      </c>
    </row>
    <row r="13" spans="1:15" ht="15" thickBot="1" x14ac:dyDescent="0.25">
      <c r="A13" s="359">
        <v>9</v>
      </c>
      <c r="B13" s="353" t="s">
        <v>130</v>
      </c>
      <c r="C13" s="354">
        <v>3</v>
      </c>
      <c r="D13" s="354">
        <v>3</v>
      </c>
      <c r="E13" s="354" t="s">
        <v>122</v>
      </c>
      <c r="F13" s="354">
        <v>2</v>
      </c>
      <c r="G13" s="354">
        <v>3</v>
      </c>
      <c r="H13" s="354" t="s">
        <v>122</v>
      </c>
      <c r="I13" s="354">
        <v>4</v>
      </c>
      <c r="J13" s="354">
        <v>8</v>
      </c>
      <c r="K13" s="354">
        <v>5</v>
      </c>
      <c r="L13" s="354">
        <v>4</v>
      </c>
      <c r="M13" s="354">
        <v>2</v>
      </c>
      <c r="N13" s="354">
        <v>1</v>
      </c>
      <c r="O13" s="360">
        <v>35</v>
      </c>
    </row>
    <row r="14" spans="1:15" ht="21" customHeight="1" thickBot="1" x14ac:dyDescent="0.25">
      <c r="A14" s="359">
        <v>10</v>
      </c>
      <c r="B14" s="353" t="s">
        <v>131</v>
      </c>
      <c r="C14" s="354">
        <v>487</v>
      </c>
      <c r="D14" s="354">
        <v>476</v>
      </c>
      <c r="E14" s="354">
        <v>457</v>
      </c>
      <c r="F14" s="354">
        <v>446</v>
      </c>
      <c r="G14" s="354">
        <v>415</v>
      </c>
      <c r="H14" s="354">
        <v>520</v>
      </c>
      <c r="I14" s="354">
        <v>472</v>
      </c>
      <c r="J14" s="354">
        <v>498</v>
      </c>
      <c r="K14" s="354">
        <v>737</v>
      </c>
      <c r="L14" s="354">
        <v>809</v>
      </c>
      <c r="M14" s="354">
        <v>768</v>
      </c>
      <c r="N14" s="354">
        <v>599</v>
      </c>
      <c r="O14" s="361">
        <v>6684</v>
      </c>
    </row>
    <row r="15" spans="1:15" ht="15" thickBot="1" x14ac:dyDescent="0.25">
      <c r="A15" s="359">
        <v>11</v>
      </c>
      <c r="B15" s="353" t="s">
        <v>132</v>
      </c>
      <c r="C15" s="354">
        <v>15</v>
      </c>
      <c r="D15" s="354">
        <v>23</v>
      </c>
      <c r="E15" s="354">
        <v>24</v>
      </c>
      <c r="F15" s="354">
        <v>34</v>
      </c>
      <c r="G15" s="354">
        <v>20</v>
      </c>
      <c r="H15" s="354">
        <v>27</v>
      </c>
      <c r="I15" s="354">
        <v>32</v>
      </c>
      <c r="J15" s="354">
        <v>26</v>
      </c>
      <c r="K15" s="354">
        <v>20</v>
      </c>
      <c r="L15" s="354">
        <v>20</v>
      </c>
      <c r="M15" s="354">
        <v>22</v>
      </c>
      <c r="N15" s="354">
        <v>30</v>
      </c>
      <c r="O15" s="360">
        <v>293</v>
      </c>
    </row>
    <row r="16" spans="1:15" ht="15" thickBot="1" x14ac:dyDescent="0.25">
      <c r="A16" s="359">
        <v>12</v>
      </c>
      <c r="B16" s="353" t="s">
        <v>133</v>
      </c>
      <c r="C16" s="354">
        <v>31</v>
      </c>
      <c r="D16" s="354">
        <v>29</v>
      </c>
      <c r="E16" s="354">
        <v>24</v>
      </c>
      <c r="F16" s="354">
        <v>30</v>
      </c>
      <c r="G16" s="354">
        <v>29</v>
      </c>
      <c r="H16" s="354">
        <v>25</v>
      </c>
      <c r="I16" s="354">
        <v>18</v>
      </c>
      <c r="J16" s="354">
        <v>26</v>
      </c>
      <c r="K16" s="354">
        <v>25</v>
      </c>
      <c r="L16" s="354">
        <v>31</v>
      </c>
      <c r="M16" s="354">
        <v>31</v>
      </c>
      <c r="N16" s="354">
        <v>16</v>
      </c>
      <c r="O16" s="360">
        <v>315</v>
      </c>
    </row>
    <row r="17" spans="1:15" ht="15" thickBot="1" x14ac:dyDescent="0.25">
      <c r="A17" s="359">
        <v>13</v>
      </c>
      <c r="B17" s="353" t="s">
        <v>134</v>
      </c>
      <c r="C17" s="354">
        <v>66</v>
      </c>
      <c r="D17" s="354">
        <v>53</v>
      </c>
      <c r="E17" s="354">
        <v>56</v>
      </c>
      <c r="F17" s="354">
        <v>60</v>
      </c>
      <c r="G17" s="354">
        <v>66</v>
      </c>
      <c r="H17" s="354">
        <v>90</v>
      </c>
      <c r="I17" s="354">
        <v>70</v>
      </c>
      <c r="J17" s="354">
        <v>61</v>
      </c>
      <c r="K17" s="354">
        <v>79</v>
      </c>
      <c r="L17" s="354">
        <v>71</v>
      </c>
      <c r="M17" s="354">
        <v>65</v>
      </c>
      <c r="N17" s="354">
        <v>20</v>
      </c>
      <c r="O17" s="360">
        <v>757</v>
      </c>
    </row>
    <row r="18" spans="1:15" ht="15" thickBot="1" x14ac:dyDescent="0.25">
      <c r="A18" s="359">
        <v>14</v>
      </c>
      <c r="B18" s="353" t="s">
        <v>135</v>
      </c>
      <c r="C18" s="354">
        <v>18</v>
      </c>
      <c r="D18" s="354">
        <v>15</v>
      </c>
      <c r="E18" s="354">
        <v>20</v>
      </c>
      <c r="F18" s="354">
        <v>15</v>
      </c>
      <c r="G18" s="354">
        <v>15</v>
      </c>
      <c r="H18" s="354">
        <v>14</v>
      </c>
      <c r="I18" s="354">
        <v>13</v>
      </c>
      <c r="J18" s="354">
        <v>12</v>
      </c>
      <c r="K18" s="354">
        <v>16</v>
      </c>
      <c r="L18" s="354">
        <v>16</v>
      </c>
      <c r="M18" s="354">
        <v>16</v>
      </c>
      <c r="N18" s="354">
        <v>14</v>
      </c>
      <c r="O18" s="360">
        <v>184</v>
      </c>
    </row>
    <row r="19" spans="1:15" ht="43.5" customHeight="1" thickBot="1" x14ac:dyDescent="0.25">
      <c r="A19" s="359">
        <v>15</v>
      </c>
      <c r="B19" s="353" t="s">
        <v>136</v>
      </c>
      <c r="C19" s="354">
        <v>920</v>
      </c>
      <c r="D19" s="354">
        <v>952</v>
      </c>
      <c r="E19" s="354">
        <v>902</v>
      </c>
      <c r="F19" s="354">
        <v>886</v>
      </c>
      <c r="G19" s="354">
        <v>856</v>
      </c>
      <c r="H19" s="354">
        <v>951</v>
      </c>
      <c r="I19" s="354">
        <v>957</v>
      </c>
      <c r="J19" s="354">
        <v>919</v>
      </c>
      <c r="K19" s="355">
        <v>1031</v>
      </c>
      <c r="L19" s="354">
        <v>982</v>
      </c>
      <c r="M19" s="355">
        <v>1016</v>
      </c>
      <c r="N19" s="354">
        <v>758</v>
      </c>
      <c r="O19" s="361">
        <v>11130</v>
      </c>
    </row>
    <row r="20" spans="1:15" ht="19.5" customHeight="1" thickBot="1" x14ac:dyDescent="0.25">
      <c r="A20" s="359">
        <v>16</v>
      </c>
      <c r="B20" s="353" t="s">
        <v>137</v>
      </c>
      <c r="C20" s="354">
        <v>78</v>
      </c>
      <c r="D20" s="354">
        <v>61</v>
      </c>
      <c r="E20" s="354">
        <v>73</v>
      </c>
      <c r="F20" s="354">
        <v>70</v>
      </c>
      <c r="G20" s="354">
        <v>71</v>
      </c>
      <c r="H20" s="354">
        <v>91</v>
      </c>
      <c r="I20" s="354">
        <v>78</v>
      </c>
      <c r="J20" s="354">
        <v>82</v>
      </c>
      <c r="K20" s="354">
        <v>90</v>
      </c>
      <c r="L20" s="354">
        <v>90</v>
      </c>
      <c r="M20" s="354">
        <v>88</v>
      </c>
      <c r="N20" s="354">
        <v>71</v>
      </c>
      <c r="O20" s="360">
        <v>943</v>
      </c>
    </row>
    <row r="21" spans="1:15" ht="19.5" customHeight="1" thickBot="1" x14ac:dyDescent="0.25">
      <c r="A21" s="359">
        <v>17</v>
      </c>
      <c r="B21" s="353" t="s">
        <v>138</v>
      </c>
      <c r="C21" s="354">
        <v>66</v>
      </c>
      <c r="D21" s="354">
        <v>53</v>
      </c>
      <c r="E21" s="354">
        <v>66</v>
      </c>
      <c r="F21" s="354">
        <v>58</v>
      </c>
      <c r="G21" s="354">
        <v>46</v>
      </c>
      <c r="H21" s="354">
        <v>64</v>
      </c>
      <c r="I21" s="354">
        <v>60</v>
      </c>
      <c r="J21" s="354">
        <v>59</v>
      </c>
      <c r="K21" s="354">
        <v>71</v>
      </c>
      <c r="L21" s="354">
        <v>60</v>
      </c>
      <c r="M21" s="354">
        <v>57</v>
      </c>
      <c r="N21" s="354">
        <v>50</v>
      </c>
      <c r="O21" s="360">
        <v>710</v>
      </c>
    </row>
    <row r="22" spans="1:15" ht="17.25" customHeight="1" thickBot="1" x14ac:dyDescent="0.25">
      <c r="A22" s="359">
        <v>18</v>
      </c>
      <c r="B22" s="353" t="s">
        <v>139</v>
      </c>
      <c r="C22" s="354">
        <v>861</v>
      </c>
      <c r="D22" s="354">
        <v>862</v>
      </c>
      <c r="E22" s="354">
        <v>811</v>
      </c>
      <c r="F22" s="354">
        <v>819</v>
      </c>
      <c r="G22" s="354">
        <v>856</v>
      </c>
      <c r="H22" s="354">
        <v>855</v>
      </c>
      <c r="I22" s="354">
        <v>844</v>
      </c>
      <c r="J22" s="354">
        <v>829</v>
      </c>
      <c r="K22" s="354">
        <v>939</v>
      </c>
      <c r="L22" s="354">
        <v>845</v>
      </c>
      <c r="M22" s="354">
        <v>885</v>
      </c>
      <c r="N22" s="354">
        <v>649</v>
      </c>
      <c r="O22" s="361">
        <v>10055</v>
      </c>
    </row>
    <row r="23" spans="1:15" ht="33" customHeight="1" thickBot="1" x14ac:dyDescent="0.25">
      <c r="A23" s="359">
        <v>19</v>
      </c>
      <c r="B23" s="353" t="s">
        <v>140</v>
      </c>
      <c r="C23" s="355">
        <v>2584</v>
      </c>
      <c r="D23" s="355">
        <v>2667</v>
      </c>
      <c r="E23" s="355">
        <v>2538</v>
      </c>
      <c r="F23" s="355">
        <v>2526</v>
      </c>
      <c r="G23" s="355">
        <v>2510</v>
      </c>
      <c r="H23" s="355">
        <v>2613</v>
      </c>
      <c r="I23" s="355">
        <v>2435</v>
      </c>
      <c r="J23" s="355">
        <v>2433</v>
      </c>
      <c r="K23" s="355">
        <v>2656</v>
      </c>
      <c r="L23" s="355">
        <v>2277</v>
      </c>
      <c r="M23" s="355">
        <v>2372</v>
      </c>
      <c r="N23" s="355">
        <v>1821</v>
      </c>
      <c r="O23" s="361">
        <v>29432</v>
      </c>
    </row>
    <row r="24" spans="1:15" ht="30" customHeight="1" thickBot="1" x14ac:dyDescent="0.25">
      <c r="A24" s="359">
        <v>20</v>
      </c>
      <c r="B24" s="353" t="s">
        <v>141</v>
      </c>
      <c r="C24" s="354">
        <v>19</v>
      </c>
      <c r="D24" s="354">
        <v>22</v>
      </c>
      <c r="E24" s="354">
        <v>15</v>
      </c>
      <c r="F24" s="354">
        <v>15</v>
      </c>
      <c r="G24" s="354">
        <v>12</v>
      </c>
      <c r="H24" s="354">
        <v>12</v>
      </c>
      <c r="I24" s="354">
        <v>17</v>
      </c>
      <c r="J24" s="354">
        <v>13</v>
      </c>
      <c r="K24" s="354">
        <v>13</v>
      </c>
      <c r="L24" s="354">
        <v>10</v>
      </c>
      <c r="M24" s="354">
        <v>12</v>
      </c>
      <c r="N24" s="354">
        <v>13</v>
      </c>
      <c r="O24" s="360">
        <v>173</v>
      </c>
    </row>
    <row r="25" spans="1:15" ht="29.25" thickBot="1" x14ac:dyDescent="0.25">
      <c r="A25" s="359">
        <v>21</v>
      </c>
      <c r="B25" s="353" t="s">
        <v>142</v>
      </c>
      <c r="C25" s="354">
        <v>58</v>
      </c>
      <c r="D25" s="354">
        <v>48</v>
      </c>
      <c r="E25" s="354">
        <v>81</v>
      </c>
      <c r="F25" s="354">
        <v>78</v>
      </c>
      <c r="G25" s="354">
        <v>54</v>
      </c>
      <c r="H25" s="354">
        <v>67</v>
      </c>
      <c r="I25" s="354">
        <v>54</v>
      </c>
      <c r="J25" s="354">
        <v>53</v>
      </c>
      <c r="K25" s="354">
        <v>63</v>
      </c>
      <c r="L25" s="354">
        <v>72</v>
      </c>
      <c r="M25" s="354">
        <v>55</v>
      </c>
      <c r="N25" s="354">
        <v>31</v>
      </c>
      <c r="O25" s="360">
        <v>714</v>
      </c>
    </row>
    <row r="26" spans="1:15" ht="15" thickBot="1" x14ac:dyDescent="0.25">
      <c r="A26" s="359">
        <v>22</v>
      </c>
      <c r="B26" s="353" t="s">
        <v>143</v>
      </c>
      <c r="C26" s="354">
        <v>34</v>
      </c>
      <c r="D26" s="354">
        <v>31</v>
      </c>
      <c r="E26" s="354">
        <v>17</v>
      </c>
      <c r="F26" s="354">
        <v>22</v>
      </c>
      <c r="G26" s="354">
        <v>17</v>
      </c>
      <c r="H26" s="354">
        <v>20</v>
      </c>
      <c r="I26" s="354">
        <v>39</v>
      </c>
      <c r="J26" s="354">
        <v>27</v>
      </c>
      <c r="K26" s="354">
        <v>29</v>
      </c>
      <c r="L26" s="354">
        <v>23</v>
      </c>
      <c r="M26" s="354">
        <v>22</v>
      </c>
      <c r="N26" s="354">
        <v>22</v>
      </c>
      <c r="O26" s="360">
        <v>303</v>
      </c>
    </row>
    <row r="27" spans="1:15" ht="15" thickBot="1" x14ac:dyDescent="0.25">
      <c r="A27" s="359">
        <v>23</v>
      </c>
      <c r="B27" s="353" t="s">
        <v>144</v>
      </c>
      <c r="C27" s="354">
        <v>27</v>
      </c>
      <c r="D27" s="354">
        <v>24</v>
      </c>
      <c r="E27" s="354">
        <v>23</v>
      </c>
      <c r="F27" s="354">
        <v>32</v>
      </c>
      <c r="G27" s="354">
        <v>24</v>
      </c>
      <c r="H27" s="354">
        <v>19</v>
      </c>
      <c r="I27" s="354">
        <v>22</v>
      </c>
      <c r="J27" s="354">
        <v>23</v>
      </c>
      <c r="K27" s="354">
        <v>31</v>
      </c>
      <c r="L27" s="354">
        <v>31</v>
      </c>
      <c r="M27" s="354">
        <v>33</v>
      </c>
      <c r="N27" s="354">
        <v>17</v>
      </c>
      <c r="O27" s="360">
        <v>306</v>
      </c>
    </row>
    <row r="28" spans="1:15" ht="15" thickBot="1" x14ac:dyDescent="0.25">
      <c r="A28" s="359">
        <v>24</v>
      </c>
      <c r="B28" s="353" t="s">
        <v>145</v>
      </c>
      <c r="C28" s="354">
        <v>54</v>
      </c>
      <c r="D28" s="354">
        <v>45</v>
      </c>
      <c r="E28" s="354">
        <v>37</v>
      </c>
      <c r="F28" s="354">
        <v>41</v>
      </c>
      <c r="G28" s="354">
        <v>42</v>
      </c>
      <c r="H28" s="354">
        <v>38</v>
      </c>
      <c r="I28" s="354">
        <v>55</v>
      </c>
      <c r="J28" s="354">
        <v>51</v>
      </c>
      <c r="K28" s="354">
        <v>55</v>
      </c>
      <c r="L28" s="354">
        <v>38</v>
      </c>
      <c r="M28" s="354">
        <v>51</v>
      </c>
      <c r="N28" s="354">
        <v>30</v>
      </c>
      <c r="O28" s="360">
        <v>537</v>
      </c>
    </row>
    <row r="29" spans="1:15" ht="15" thickBot="1" x14ac:dyDescent="0.25">
      <c r="A29" s="359">
        <v>25</v>
      </c>
      <c r="B29" s="353" t="s">
        <v>146</v>
      </c>
      <c r="C29" s="354">
        <v>3</v>
      </c>
      <c r="D29" s="354" t="s">
        <v>122</v>
      </c>
      <c r="E29" s="354">
        <v>3</v>
      </c>
      <c r="F29" s="354">
        <v>3</v>
      </c>
      <c r="G29" s="354">
        <v>1</v>
      </c>
      <c r="H29" s="354">
        <v>4</v>
      </c>
      <c r="I29" s="354">
        <v>3</v>
      </c>
      <c r="J29" s="354">
        <v>3</v>
      </c>
      <c r="K29" s="354">
        <v>5</v>
      </c>
      <c r="L29" s="354">
        <v>4</v>
      </c>
      <c r="M29" s="354">
        <v>6</v>
      </c>
      <c r="N29" s="354">
        <v>5</v>
      </c>
      <c r="O29" s="360">
        <v>40</v>
      </c>
    </row>
    <row r="30" spans="1:15" ht="15" thickBot="1" x14ac:dyDescent="0.25">
      <c r="A30" s="359">
        <v>26</v>
      </c>
      <c r="B30" s="353" t="s">
        <v>147</v>
      </c>
      <c r="C30" s="354">
        <v>69</v>
      </c>
      <c r="D30" s="354">
        <v>91</v>
      </c>
      <c r="E30" s="354">
        <v>80</v>
      </c>
      <c r="F30" s="354">
        <v>83</v>
      </c>
      <c r="G30" s="354">
        <v>75</v>
      </c>
      <c r="H30" s="354">
        <v>74</v>
      </c>
      <c r="I30" s="354">
        <v>71</v>
      </c>
      <c r="J30" s="354">
        <v>69</v>
      </c>
      <c r="K30" s="354">
        <v>100</v>
      </c>
      <c r="L30" s="354">
        <v>89</v>
      </c>
      <c r="M30" s="354">
        <v>95</v>
      </c>
      <c r="N30" s="354">
        <v>74</v>
      </c>
      <c r="O30" s="360">
        <v>970</v>
      </c>
    </row>
    <row r="31" spans="1:15" ht="15" thickBot="1" x14ac:dyDescent="0.25">
      <c r="A31" s="359">
        <v>27</v>
      </c>
      <c r="B31" s="353" t="s">
        <v>148</v>
      </c>
      <c r="C31" s="354">
        <v>227</v>
      </c>
      <c r="D31" s="354">
        <v>231</v>
      </c>
      <c r="E31" s="354">
        <v>236</v>
      </c>
      <c r="F31" s="354">
        <v>213</v>
      </c>
      <c r="G31" s="354">
        <v>194</v>
      </c>
      <c r="H31" s="354">
        <v>258</v>
      </c>
      <c r="I31" s="354">
        <v>193</v>
      </c>
      <c r="J31" s="354">
        <v>194</v>
      </c>
      <c r="K31" s="354">
        <v>216</v>
      </c>
      <c r="L31" s="354">
        <v>165</v>
      </c>
      <c r="M31" s="354">
        <v>211</v>
      </c>
      <c r="N31" s="354">
        <v>165</v>
      </c>
      <c r="O31" s="361">
        <v>2503</v>
      </c>
    </row>
    <row r="32" spans="1:15" ht="15" thickBot="1" x14ac:dyDescent="0.25">
      <c r="A32" s="359">
        <v>28</v>
      </c>
      <c r="B32" s="353" t="s">
        <v>149</v>
      </c>
      <c r="C32" s="354">
        <v>364</v>
      </c>
      <c r="D32" s="354">
        <v>401</v>
      </c>
      <c r="E32" s="354">
        <v>318</v>
      </c>
      <c r="F32" s="354">
        <v>382</v>
      </c>
      <c r="G32" s="354">
        <v>365</v>
      </c>
      <c r="H32" s="354">
        <v>385</v>
      </c>
      <c r="I32" s="354">
        <v>346</v>
      </c>
      <c r="J32" s="354">
        <v>370</v>
      </c>
      <c r="K32" s="354">
        <v>545</v>
      </c>
      <c r="L32" s="354">
        <v>451</v>
      </c>
      <c r="M32" s="354">
        <v>583</v>
      </c>
      <c r="N32" s="354">
        <v>473</v>
      </c>
      <c r="O32" s="361">
        <v>4983</v>
      </c>
    </row>
    <row r="33" spans="1:15" ht="15" thickBot="1" x14ac:dyDescent="0.25">
      <c r="A33" s="359">
        <v>29</v>
      </c>
      <c r="B33" s="353" t="s">
        <v>150</v>
      </c>
      <c r="C33" s="354">
        <v>92</v>
      </c>
      <c r="D33" s="354">
        <v>69</v>
      </c>
      <c r="E33" s="354">
        <v>54</v>
      </c>
      <c r="F33" s="354">
        <v>89</v>
      </c>
      <c r="G33" s="354">
        <v>66</v>
      </c>
      <c r="H33" s="354">
        <v>65</v>
      </c>
      <c r="I33" s="354">
        <v>113</v>
      </c>
      <c r="J33" s="354">
        <v>76</v>
      </c>
      <c r="K33" s="354">
        <v>73</v>
      </c>
      <c r="L33" s="354">
        <v>102</v>
      </c>
      <c r="M33" s="354">
        <v>80</v>
      </c>
      <c r="N33" s="354">
        <v>62</v>
      </c>
      <c r="O33" s="360">
        <v>941</v>
      </c>
    </row>
    <row r="34" spans="1:15" ht="15" thickBot="1" x14ac:dyDescent="0.25">
      <c r="A34" s="359">
        <v>30</v>
      </c>
      <c r="B34" s="353" t="s">
        <v>151</v>
      </c>
      <c r="C34" s="354">
        <v>1</v>
      </c>
      <c r="D34" s="354" t="s">
        <v>122</v>
      </c>
      <c r="E34" s="354">
        <v>1</v>
      </c>
      <c r="F34" s="354" t="s">
        <v>122</v>
      </c>
      <c r="G34" s="354">
        <v>1</v>
      </c>
      <c r="H34" s="354" t="s">
        <v>122</v>
      </c>
      <c r="I34" s="354">
        <v>1</v>
      </c>
      <c r="J34" s="354">
        <v>1</v>
      </c>
      <c r="K34" s="354" t="s">
        <v>122</v>
      </c>
      <c r="L34" s="354" t="s">
        <v>122</v>
      </c>
      <c r="M34" s="354" t="s">
        <v>122</v>
      </c>
      <c r="N34" s="354" t="s">
        <v>122</v>
      </c>
      <c r="O34" s="360" t="s">
        <v>122</v>
      </c>
    </row>
    <row r="35" spans="1:15" ht="15" thickBot="1" x14ac:dyDescent="0.25">
      <c r="A35" s="359">
        <v>31</v>
      </c>
      <c r="B35" s="353" t="s">
        <v>152</v>
      </c>
      <c r="C35" s="354">
        <v>9</v>
      </c>
      <c r="D35" s="354">
        <v>6</v>
      </c>
      <c r="E35" s="354">
        <v>11</v>
      </c>
      <c r="F35" s="354">
        <v>14</v>
      </c>
      <c r="G35" s="354">
        <v>9</v>
      </c>
      <c r="H35" s="354">
        <v>13</v>
      </c>
      <c r="I35" s="354">
        <v>16</v>
      </c>
      <c r="J35" s="354">
        <v>10</v>
      </c>
      <c r="K35" s="354">
        <v>9</v>
      </c>
      <c r="L35" s="354">
        <v>8</v>
      </c>
      <c r="M35" s="354">
        <v>10</v>
      </c>
      <c r="N35" s="354">
        <v>14</v>
      </c>
      <c r="O35" s="360">
        <v>129</v>
      </c>
    </row>
    <row r="36" spans="1:15" ht="15" thickBot="1" x14ac:dyDescent="0.25">
      <c r="A36" s="359">
        <v>32</v>
      </c>
      <c r="B36" s="353" t="s">
        <v>153</v>
      </c>
      <c r="C36" s="355">
        <v>1330</v>
      </c>
      <c r="D36" s="355">
        <v>1294</v>
      </c>
      <c r="E36" s="355">
        <v>1271</v>
      </c>
      <c r="F36" s="355">
        <v>1303</v>
      </c>
      <c r="G36" s="355">
        <v>1270</v>
      </c>
      <c r="H36" s="355">
        <v>1349</v>
      </c>
      <c r="I36" s="355">
        <v>1329</v>
      </c>
      <c r="J36" s="355">
        <v>1305</v>
      </c>
      <c r="K36" s="355">
        <v>1448</v>
      </c>
      <c r="L36" s="355">
        <v>1373</v>
      </c>
      <c r="M36" s="355">
        <v>1352</v>
      </c>
      <c r="N36" s="355">
        <v>1004</v>
      </c>
      <c r="O36" s="361">
        <v>15628</v>
      </c>
    </row>
    <row r="37" spans="1:15" ht="15" thickBot="1" x14ac:dyDescent="0.25">
      <c r="A37" s="359">
        <v>33</v>
      </c>
      <c r="B37" s="353" t="s">
        <v>154</v>
      </c>
      <c r="C37" s="354">
        <v>353</v>
      </c>
      <c r="D37" s="354">
        <v>388</v>
      </c>
      <c r="E37" s="354">
        <v>379</v>
      </c>
      <c r="F37" s="354">
        <v>372</v>
      </c>
      <c r="G37" s="354">
        <v>390</v>
      </c>
      <c r="H37" s="354">
        <v>355</v>
      </c>
      <c r="I37" s="354">
        <v>374</v>
      </c>
      <c r="J37" s="354">
        <v>354</v>
      </c>
      <c r="K37" s="354">
        <v>398</v>
      </c>
      <c r="L37" s="354">
        <v>331</v>
      </c>
      <c r="M37" s="354">
        <v>353</v>
      </c>
      <c r="N37" s="354">
        <v>254</v>
      </c>
      <c r="O37" s="361">
        <v>4301</v>
      </c>
    </row>
    <row r="38" spans="1:15" ht="15" thickBot="1" x14ac:dyDescent="0.25">
      <c r="A38" s="359">
        <v>34</v>
      </c>
      <c r="B38" s="353" t="s">
        <v>155</v>
      </c>
      <c r="C38" s="354">
        <v>473</v>
      </c>
      <c r="D38" s="354">
        <v>513</v>
      </c>
      <c r="E38" s="354">
        <v>508</v>
      </c>
      <c r="F38" s="354">
        <v>590</v>
      </c>
      <c r="G38" s="354">
        <v>544</v>
      </c>
      <c r="H38" s="354">
        <v>492</v>
      </c>
      <c r="I38" s="354">
        <v>504</v>
      </c>
      <c r="J38" s="354">
        <v>480</v>
      </c>
      <c r="K38" s="354">
        <v>519</v>
      </c>
      <c r="L38" s="354">
        <v>462</v>
      </c>
      <c r="M38" s="354">
        <v>464</v>
      </c>
      <c r="N38" s="354">
        <v>392</v>
      </c>
      <c r="O38" s="361">
        <v>5941</v>
      </c>
    </row>
    <row r="39" spans="1:15" ht="15" thickBot="1" x14ac:dyDescent="0.25">
      <c r="A39" s="359">
        <v>35</v>
      </c>
      <c r="B39" s="353" t="s">
        <v>156</v>
      </c>
      <c r="C39" s="354">
        <v>293</v>
      </c>
      <c r="D39" s="354">
        <v>310</v>
      </c>
      <c r="E39" s="354">
        <v>361</v>
      </c>
      <c r="F39" s="354">
        <v>372</v>
      </c>
      <c r="G39" s="354">
        <v>287</v>
      </c>
      <c r="H39" s="354">
        <v>342</v>
      </c>
      <c r="I39" s="354">
        <v>316</v>
      </c>
      <c r="J39" s="354">
        <v>274</v>
      </c>
      <c r="K39" s="354">
        <v>272</v>
      </c>
      <c r="L39" s="354">
        <v>310</v>
      </c>
      <c r="M39" s="354">
        <v>343</v>
      </c>
      <c r="N39" s="354">
        <v>205</v>
      </c>
      <c r="O39" s="361">
        <v>3685</v>
      </c>
    </row>
    <row r="40" spans="1:15" ht="35.25" customHeight="1" thickBot="1" x14ac:dyDescent="0.25">
      <c r="A40" s="359">
        <v>36</v>
      </c>
      <c r="B40" s="353" t="s">
        <v>157</v>
      </c>
      <c r="C40" s="354">
        <v>86</v>
      </c>
      <c r="D40" s="354">
        <v>113</v>
      </c>
      <c r="E40" s="354">
        <v>93</v>
      </c>
      <c r="F40" s="354">
        <v>123</v>
      </c>
      <c r="G40" s="354">
        <v>104</v>
      </c>
      <c r="H40" s="354">
        <v>119</v>
      </c>
      <c r="I40" s="354">
        <v>106</v>
      </c>
      <c r="J40" s="354">
        <v>104</v>
      </c>
      <c r="K40" s="354">
        <v>101</v>
      </c>
      <c r="L40" s="354">
        <v>110</v>
      </c>
      <c r="M40" s="354">
        <v>131</v>
      </c>
      <c r="N40" s="354">
        <v>78</v>
      </c>
      <c r="O40" s="361">
        <v>1268</v>
      </c>
    </row>
    <row r="41" spans="1:15" ht="36.75" customHeight="1" thickBot="1" x14ac:dyDescent="0.25">
      <c r="A41" s="359">
        <v>37</v>
      </c>
      <c r="B41" s="353" t="s">
        <v>158</v>
      </c>
      <c r="C41" s="354">
        <v>421</v>
      </c>
      <c r="D41" s="354">
        <v>287</v>
      </c>
      <c r="E41" s="354">
        <v>301</v>
      </c>
      <c r="F41" s="354">
        <v>435</v>
      </c>
      <c r="G41" s="354">
        <v>369</v>
      </c>
      <c r="H41" s="354">
        <v>399</v>
      </c>
      <c r="I41" s="354">
        <v>273</v>
      </c>
      <c r="J41" s="354">
        <v>283</v>
      </c>
      <c r="K41" s="354">
        <v>430</v>
      </c>
      <c r="L41" s="354">
        <v>465</v>
      </c>
      <c r="M41" s="354">
        <v>476</v>
      </c>
      <c r="N41" s="354">
        <v>340</v>
      </c>
      <c r="O41" s="361">
        <v>4479</v>
      </c>
    </row>
    <row r="42" spans="1:15" ht="15" thickBot="1" x14ac:dyDescent="0.25">
      <c r="A42" s="359">
        <v>38</v>
      </c>
      <c r="B42" s="353" t="s">
        <v>159</v>
      </c>
      <c r="C42" s="354">
        <v>74</v>
      </c>
      <c r="D42" s="354">
        <v>31</v>
      </c>
      <c r="E42" s="354">
        <v>13</v>
      </c>
      <c r="F42" s="354">
        <v>14</v>
      </c>
      <c r="G42" s="354">
        <v>8</v>
      </c>
      <c r="H42" s="354">
        <v>16</v>
      </c>
      <c r="I42" s="354">
        <v>18</v>
      </c>
      <c r="J42" s="354">
        <v>9</v>
      </c>
      <c r="K42" s="354">
        <v>18</v>
      </c>
      <c r="L42" s="354">
        <v>48</v>
      </c>
      <c r="M42" s="354">
        <v>80</v>
      </c>
      <c r="N42" s="354">
        <v>64</v>
      </c>
      <c r="O42" s="360">
        <v>393</v>
      </c>
    </row>
    <row r="43" spans="1:15" ht="15" thickBot="1" x14ac:dyDescent="0.25">
      <c r="A43" s="359">
        <v>39</v>
      </c>
      <c r="B43" s="353" t="s">
        <v>160</v>
      </c>
      <c r="C43" s="354">
        <v>522</v>
      </c>
      <c r="D43" s="354">
        <v>371</v>
      </c>
      <c r="E43" s="354">
        <v>366</v>
      </c>
      <c r="F43" s="354">
        <v>471</v>
      </c>
      <c r="G43" s="354">
        <v>506</v>
      </c>
      <c r="H43" s="354">
        <v>442</v>
      </c>
      <c r="I43" s="354">
        <v>369</v>
      </c>
      <c r="J43" s="354">
        <v>338</v>
      </c>
      <c r="K43" s="354">
        <v>345</v>
      </c>
      <c r="L43" s="354">
        <v>401</v>
      </c>
      <c r="M43" s="354">
        <v>483</v>
      </c>
      <c r="N43" s="354">
        <v>496</v>
      </c>
      <c r="O43" s="361">
        <v>5110</v>
      </c>
    </row>
    <row r="44" spans="1:15" ht="30" customHeight="1" thickBot="1" x14ac:dyDescent="0.25">
      <c r="A44" s="359">
        <v>40</v>
      </c>
      <c r="B44" s="353" t="s">
        <v>161</v>
      </c>
      <c r="C44" s="354">
        <v>326</v>
      </c>
      <c r="D44" s="354">
        <v>287</v>
      </c>
      <c r="E44" s="354">
        <v>275</v>
      </c>
      <c r="F44" s="354">
        <v>325</v>
      </c>
      <c r="G44" s="354">
        <v>325</v>
      </c>
      <c r="H44" s="354">
        <v>301</v>
      </c>
      <c r="I44" s="354">
        <v>330</v>
      </c>
      <c r="J44" s="354">
        <v>285</v>
      </c>
      <c r="K44" s="354">
        <v>255</v>
      </c>
      <c r="L44" s="354">
        <v>255</v>
      </c>
      <c r="M44" s="354">
        <v>296</v>
      </c>
      <c r="N44" s="354">
        <v>234</v>
      </c>
      <c r="O44" s="361">
        <v>3494</v>
      </c>
    </row>
    <row r="45" spans="1:15" ht="29.25" customHeight="1" thickBot="1" x14ac:dyDescent="0.25">
      <c r="A45" s="359">
        <v>41</v>
      </c>
      <c r="B45" s="353" t="s">
        <v>162</v>
      </c>
      <c r="C45" s="354">
        <v>203</v>
      </c>
      <c r="D45" s="354">
        <v>234</v>
      </c>
      <c r="E45" s="354">
        <v>195</v>
      </c>
      <c r="F45" s="354">
        <v>199</v>
      </c>
      <c r="G45" s="354">
        <v>188</v>
      </c>
      <c r="H45" s="354">
        <v>185</v>
      </c>
      <c r="I45" s="354">
        <v>178</v>
      </c>
      <c r="J45" s="354">
        <v>200</v>
      </c>
      <c r="K45" s="354">
        <v>189</v>
      </c>
      <c r="L45" s="354">
        <v>165</v>
      </c>
      <c r="M45" s="354">
        <v>189</v>
      </c>
      <c r="N45" s="354">
        <v>160</v>
      </c>
      <c r="O45" s="361">
        <v>2285</v>
      </c>
    </row>
    <row r="46" spans="1:15" ht="31.5" customHeight="1" thickBot="1" x14ac:dyDescent="0.25">
      <c r="A46" s="359">
        <v>42</v>
      </c>
      <c r="B46" s="353" t="s">
        <v>163</v>
      </c>
      <c r="C46" s="354">
        <v>568</v>
      </c>
      <c r="D46" s="354">
        <v>528</v>
      </c>
      <c r="E46" s="354">
        <v>504</v>
      </c>
      <c r="F46" s="354">
        <v>580</v>
      </c>
      <c r="G46" s="354">
        <v>590</v>
      </c>
      <c r="H46" s="354">
        <v>593</v>
      </c>
      <c r="I46" s="354">
        <v>486</v>
      </c>
      <c r="J46" s="354">
        <v>448</v>
      </c>
      <c r="K46" s="354">
        <v>536</v>
      </c>
      <c r="L46" s="354">
        <v>616</v>
      </c>
      <c r="M46" s="354">
        <v>689</v>
      </c>
      <c r="N46" s="354">
        <v>519</v>
      </c>
      <c r="O46" s="361">
        <v>6657</v>
      </c>
    </row>
    <row r="47" spans="1:15" ht="26.25" customHeight="1" thickBot="1" x14ac:dyDescent="0.25">
      <c r="A47" s="359">
        <v>43</v>
      </c>
      <c r="B47" s="353" t="s">
        <v>164</v>
      </c>
      <c r="C47" s="354">
        <v>80</v>
      </c>
      <c r="D47" s="354">
        <v>92</v>
      </c>
      <c r="E47" s="354">
        <v>83</v>
      </c>
      <c r="F47" s="354">
        <v>78</v>
      </c>
      <c r="G47" s="354">
        <v>62</v>
      </c>
      <c r="H47" s="354">
        <v>75</v>
      </c>
      <c r="I47" s="354">
        <v>85</v>
      </c>
      <c r="J47" s="354">
        <v>79</v>
      </c>
      <c r="K47" s="354">
        <v>84</v>
      </c>
      <c r="L47" s="354">
        <v>84</v>
      </c>
      <c r="M47" s="354">
        <v>109</v>
      </c>
      <c r="N47" s="354">
        <v>39</v>
      </c>
      <c r="O47" s="360">
        <v>950</v>
      </c>
    </row>
    <row r="48" spans="1:15" ht="15" thickBot="1" x14ac:dyDescent="0.25">
      <c r="A48" s="359">
        <v>44</v>
      </c>
      <c r="B48" s="353" t="s">
        <v>165</v>
      </c>
      <c r="C48" s="354">
        <v>120</v>
      </c>
      <c r="D48" s="354">
        <v>94</v>
      </c>
      <c r="E48" s="354">
        <v>98</v>
      </c>
      <c r="F48" s="354">
        <v>103</v>
      </c>
      <c r="G48" s="354">
        <v>95</v>
      </c>
      <c r="H48" s="354">
        <v>119</v>
      </c>
      <c r="I48" s="354">
        <v>107</v>
      </c>
      <c r="J48" s="354">
        <v>101</v>
      </c>
      <c r="K48" s="354">
        <v>124</v>
      </c>
      <c r="L48" s="354">
        <v>119</v>
      </c>
      <c r="M48" s="354">
        <v>119</v>
      </c>
      <c r="N48" s="354">
        <v>70</v>
      </c>
      <c r="O48" s="361">
        <v>1269</v>
      </c>
    </row>
    <row r="49" spans="1:15" ht="15" thickBot="1" x14ac:dyDescent="0.25">
      <c r="A49" s="359">
        <v>45</v>
      </c>
      <c r="B49" s="353" t="s">
        <v>166</v>
      </c>
      <c r="C49" s="354">
        <v>66</v>
      </c>
      <c r="D49" s="354">
        <v>44</v>
      </c>
      <c r="E49" s="354">
        <v>50</v>
      </c>
      <c r="F49" s="354">
        <v>35</v>
      </c>
      <c r="G49" s="354">
        <v>41</v>
      </c>
      <c r="H49" s="354">
        <v>53</v>
      </c>
      <c r="I49" s="354">
        <v>47</v>
      </c>
      <c r="J49" s="354">
        <v>49</v>
      </c>
      <c r="K49" s="354">
        <v>53</v>
      </c>
      <c r="L49" s="354">
        <v>50</v>
      </c>
      <c r="M49" s="354">
        <v>54</v>
      </c>
      <c r="N49" s="354">
        <v>28</v>
      </c>
      <c r="O49" s="360">
        <v>570</v>
      </c>
    </row>
    <row r="50" spans="1:15" ht="37.5" customHeight="1" thickBot="1" x14ac:dyDescent="0.25">
      <c r="A50" s="359">
        <v>46</v>
      </c>
      <c r="B50" s="353" t="s">
        <v>167</v>
      </c>
      <c r="C50" s="354">
        <v>13</v>
      </c>
      <c r="D50" s="354">
        <v>10</v>
      </c>
      <c r="E50" s="354">
        <v>7</v>
      </c>
      <c r="F50" s="354">
        <v>4</v>
      </c>
      <c r="G50" s="354">
        <v>8</v>
      </c>
      <c r="H50" s="354">
        <v>13</v>
      </c>
      <c r="I50" s="354">
        <v>9</v>
      </c>
      <c r="J50" s="354">
        <v>7</v>
      </c>
      <c r="K50" s="354">
        <v>13</v>
      </c>
      <c r="L50" s="354">
        <v>10</v>
      </c>
      <c r="M50" s="354">
        <v>7</v>
      </c>
      <c r="N50" s="354">
        <v>6</v>
      </c>
      <c r="O50" s="360">
        <v>107</v>
      </c>
    </row>
    <row r="51" spans="1:15" ht="40.5" customHeight="1" thickBot="1" x14ac:dyDescent="0.25">
      <c r="A51" s="359">
        <v>47</v>
      </c>
      <c r="B51" s="353" t="s">
        <v>168</v>
      </c>
      <c r="C51" s="354">
        <v>34</v>
      </c>
      <c r="D51" s="354">
        <v>33</v>
      </c>
      <c r="E51" s="354">
        <v>36</v>
      </c>
      <c r="F51" s="354">
        <v>37</v>
      </c>
      <c r="G51" s="354">
        <v>32</v>
      </c>
      <c r="H51" s="354">
        <v>39</v>
      </c>
      <c r="I51" s="354">
        <v>34</v>
      </c>
      <c r="J51" s="354">
        <v>30</v>
      </c>
      <c r="K51" s="354">
        <v>40</v>
      </c>
      <c r="L51" s="354">
        <v>42</v>
      </c>
      <c r="M51" s="354">
        <v>30</v>
      </c>
      <c r="N51" s="354">
        <v>18</v>
      </c>
      <c r="O51" s="360">
        <v>405</v>
      </c>
    </row>
    <row r="52" spans="1:15" ht="15" thickBot="1" x14ac:dyDescent="0.25">
      <c r="A52" s="359">
        <v>48</v>
      </c>
      <c r="B52" s="353" t="s">
        <v>169</v>
      </c>
      <c r="C52" s="354">
        <v>50</v>
      </c>
      <c r="D52" s="354">
        <v>53</v>
      </c>
      <c r="E52" s="354">
        <v>54</v>
      </c>
      <c r="F52" s="354">
        <v>64</v>
      </c>
      <c r="G52" s="354">
        <v>69</v>
      </c>
      <c r="H52" s="354">
        <v>59</v>
      </c>
      <c r="I52" s="354">
        <v>72</v>
      </c>
      <c r="J52" s="354">
        <v>56</v>
      </c>
      <c r="K52" s="354">
        <v>41</v>
      </c>
      <c r="L52" s="354">
        <v>58</v>
      </c>
      <c r="M52" s="354">
        <v>61</v>
      </c>
      <c r="N52" s="354">
        <v>49</v>
      </c>
      <c r="O52" s="360">
        <v>686</v>
      </c>
    </row>
    <row r="53" spans="1:15" ht="33" customHeight="1" thickBot="1" x14ac:dyDescent="0.25">
      <c r="A53" s="359">
        <v>49</v>
      </c>
      <c r="B53" s="353" t="s">
        <v>170</v>
      </c>
      <c r="C53" s="354">
        <v>73</v>
      </c>
      <c r="D53" s="354">
        <v>61</v>
      </c>
      <c r="E53" s="354">
        <v>76</v>
      </c>
      <c r="F53" s="354">
        <v>74</v>
      </c>
      <c r="G53" s="354">
        <v>58</v>
      </c>
      <c r="H53" s="354">
        <v>72</v>
      </c>
      <c r="I53" s="354">
        <v>72</v>
      </c>
      <c r="J53" s="354">
        <v>54</v>
      </c>
      <c r="K53" s="354">
        <v>87</v>
      </c>
      <c r="L53" s="354">
        <v>79</v>
      </c>
      <c r="M53" s="354">
        <v>68</v>
      </c>
      <c r="N53" s="354">
        <v>52</v>
      </c>
      <c r="O53" s="360">
        <v>826</v>
      </c>
    </row>
    <row r="54" spans="1:15" ht="28.5" customHeight="1" thickBot="1" x14ac:dyDescent="0.25">
      <c r="A54" s="359">
        <v>50</v>
      </c>
      <c r="B54" s="353" t="s">
        <v>171</v>
      </c>
      <c r="C54" s="354">
        <v>695</v>
      </c>
      <c r="D54" s="354">
        <v>753</v>
      </c>
      <c r="E54" s="354">
        <v>791</v>
      </c>
      <c r="F54" s="354">
        <v>768</v>
      </c>
      <c r="G54" s="354">
        <v>649</v>
      </c>
      <c r="H54" s="354">
        <v>814</v>
      </c>
      <c r="I54" s="354">
        <v>812</v>
      </c>
      <c r="J54" s="354">
        <v>776</v>
      </c>
      <c r="K54" s="354">
        <v>881</v>
      </c>
      <c r="L54" s="354">
        <v>916</v>
      </c>
      <c r="M54" s="354">
        <v>783</v>
      </c>
      <c r="N54" s="354">
        <v>559</v>
      </c>
      <c r="O54" s="361">
        <v>9197</v>
      </c>
    </row>
    <row r="55" spans="1:15" ht="15" thickBot="1" x14ac:dyDescent="0.25">
      <c r="A55" s="359">
        <v>51</v>
      </c>
      <c r="B55" s="353" t="s">
        <v>172</v>
      </c>
      <c r="C55" s="354">
        <v>295</v>
      </c>
      <c r="D55" s="354">
        <v>287</v>
      </c>
      <c r="E55" s="354">
        <v>252</v>
      </c>
      <c r="F55" s="354">
        <v>265</v>
      </c>
      <c r="G55" s="354">
        <v>247</v>
      </c>
      <c r="H55" s="354">
        <v>287</v>
      </c>
      <c r="I55" s="354">
        <v>234</v>
      </c>
      <c r="J55" s="354">
        <v>265</v>
      </c>
      <c r="K55" s="354">
        <v>367</v>
      </c>
      <c r="L55" s="354">
        <v>275</v>
      </c>
      <c r="M55" s="354">
        <v>306</v>
      </c>
      <c r="N55" s="354">
        <v>234</v>
      </c>
      <c r="O55" s="361">
        <v>3314</v>
      </c>
    </row>
    <row r="56" spans="1:15" ht="15" thickBot="1" x14ac:dyDescent="0.25">
      <c r="A56" s="359">
        <v>52</v>
      </c>
      <c r="B56" s="353" t="s">
        <v>173</v>
      </c>
      <c r="C56" s="354">
        <v>415</v>
      </c>
      <c r="D56" s="354">
        <v>433</v>
      </c>
      <c r="E56" s="354">
        <v>456</v>
      </c>
      <c r="F56" s="354">
        <v>391</v>
      </c>
      <c r="G56" s="354">
        <v>369</v>
      </c>
      <c r="H56" s="354">
        <v>400</v>
      </c>
      <c r="I56" s="354">
        <v>412</v>
      </c>
      <c r="J56" s="354">
        <v>389</v>
      </c>
      <c r="K56" s="354">
        <v>474</v>
      </c>
      <c r="L56" s="354">
        <v>466</v>
      </c>
      <c r="M56" s="354">
        <v>470</v>
      </c>
      <c r="N56" s="354">
        <v>326</v>
      </c>
      <c r="O56" s="361">
        <v>5001</v>
      </c>
    </row>
    <row r="57" spans="1:15" ht="15" thickBot="1" x14ac:dyDescent="0.25">
      <c r="A57" s="359">
        <v>53</v>
      </c>
      <c r="B57" s="353" t="s">
        <v>174</v>
      </c>
      <c r="C57" s="354">
        <v>18</v>
      </c>
      <c r="D57" s="354">
        <v>22</v>
      </c>
      <c r="E57" s="354">
        <v>30</v>
      </c>
      <c r="F57" s="354">
        <v>21</v>
      </c>
      <c r="G57" s="354">
        <v>11</v>
      </c>
      <c r="H57" s="354">
        <v>19</v>
      </c>
      <c r="I57" s="354">
        <v>17</v>
      </c>
      <c r="J57" s="354">
        <v>16</v>
      </c>
      <c r="K57" s="354">
        <v>33</v>
      </c>
      <c r="L57" s="354">
        <v>30</v>
      </c>
      <c r="M57" s="354">
        <v>23</v>
      </c>
      <c r="N57" s="354">
        <v>20</v>
      </c>
      <c r="O57" s="360">
        <v>260</v>
      </c>
    </row>
    <row r="58" spans="1:15" ht="15" thickBot="1" x14ac:dyDescent="0.25">
      <c r="A58" s="359">
        <v>54</v>
      </c>
      <c r="B58" s="353" t="s">
        <v>175</v>
      </c>
      <c r="C58" s="354">
        <v>161</v>
      </c>
      <c r="D58" s="354">
        <v>160</v>
      </c>
      <c r="E58" s="354">
        <v>140</v>
      </c>
      <c r="F58" s="354">
        <v>129</v>
      </c>
      <c r="G58" s="354">
        <v>118</v>
      </c>
      <c r="H58" s="354">
        <v>145</v>
      </c>
      <c r="I58" s="354">
        <v>152</v>
      </c>
      <c r="J58" s="354">
        <v>153</v>
      </c>
      <c r="K58" s="354">
        <v>144</v>
      </c>
      <c r="L58" s="354">
        <v>146</v>
      </c>
      <c r="M58" s="354">
        <v>133</v>
      </c>
      <c r="N58" s="354">
        <v>118</v>
      </c>
      <c r="O58" s="361">
        <v>1699</v>
      </c>
    </row>
    <row r="59" spans="1:15" ht="15" thickBot="1" x14ac:dyDescent="0.25">
      <c r="A59" s="359">
        <v>55</v>
      </c>
      <c r="B59" s="353" t="s">
        <v>176</v>
      </c>
      <c r="C59" s="354">
        <v>261</v>
      </c>
      <c r="D59" s="354">
        <v>297</v>
      </c>
      <c r="E59" s="354">
        <v>296</v>
      </c>
      <c r="F59" s="354">
        <v>309</v>
      </c>
      <c r="G59" s="354">
        <v>329</v>
      </c>
      <c r="H59" s="354">
        <v>341</v>
      </c>
      <c r="I59" s="354">
        <v>293</v>
      </c>
      <c r="J59" s="354">
        <v>309</v>
      </c>
      <c r="K59" s="354">
        <v>340</v>
      </c>
      <c r="L59" s="354">
        <v>292</v>
      </c>
      <c r="M59" s="354">
        <v>318</v>
      </c>
      <c r="N59" s="354">
        <v>231</v>
      </c>
      <c r="O59" s="361">
        <v>3616</v>
      </c>
    </row>
    <row r="60" spans="1:15" ht="15" thickBot="1" x14ac:dyDescent="0.25">
      <c r="A60" s="359">
        <v>56</v>
      </c>
      <c r="B60" s="353" t="s">
        <v>177</v>
      </c>
      <c r="C60" s="354">
        <v>53</v>
      </c>
      <c r="D60" s="354">
        <v>48</v>
      </c>
      <c r="E60" s="354">
        <v>53</v>
      </c>
      <c r="F60" s="354">
        <v>43</v>
      </c>
      <c r="G60" s="354">
        <v>32</v>
      </c>
      <c r="H60" s="354">
        <v>46</v>
      </c>
      <c r="I60" s="354">
        <v>35</v>
      </c>
      <c r="J60" s="354">
        <v>35</v>
      </c>
      <c r="K60" s="354">
        <v>34</v>
      </c>
      <c r="L60" s="354">
        <v>34</v>
      </c>
      <c r="M60" s="354">
        <v>49</v>
      </c>
      <c r="N60" s="354">
        <v>26</v>
      </c>
      <c r="O60" s="360">
        <v>488</v>
      </c>
    </row>
    <row r="61" spans="1:15" ht="15" thickBot="1" x14ac:dyDescent="0.25">
      <c r="A61" s="359">
        <v>57</v>
      </c>
      <c r="B61" s="353" t="s">
        <v>178</v>
      </c>
      <c r="C61" s="354">
        <v>119</v>
      </c>
      <c r="D61" s="354">
        <v>103</v>
      </c>
      <c r="E61" s="354">
        <v>129</v>
      </c>
      <c r="F61" s="354">
        <v>128</v>
      </c>
      <c r="G61" s="354">
        <v>96</v>
      </c>
      <c r="H61" s="354">
        <v>135</v>
      </c>
      <c r="I61" s="354">
        <v>123</v>
      </c>
      <c r="J61" s="354">
        <v>117</v>
      </c>
      <c r="K61" s="354">
        <v>132</v>
      </c>
      <c r="L61" s="354">
        <v>111</v>
      </c>
      <c r="M61" s="354">
        <v>130</v>
      </c>
      <c r="N61" s="354">
        <v>79</v>
      </c>
      <c r="O61" s="361">
        <v>1402</v>
      </c>
    </row>
    <row r="62" spans="1:15" ht="15" thickBot="1" x14ac:dyDescent="0.25">
      <c r="A62" s="359">
        <v>58</v>
      </c>
      <c r="B62" s="353" t="s">
        <v>179</v>
      </c>
      <c r="C62" s="354">
        <v>18</v>
      </c>
      <c r="D62" s="354">
        <v>13</v>
      </c>
      <c r="E62" s="354">
        <v>11</v>
      </c>
      <c r="F62" s="354">
        <v>14</v>
      </c>
      <c r="G62" s="354">
        <v>8</v>
      </c>
      <c r="H62" s="354">
        <v>22</v>
      </c>
      <c r="I62" s="354">
        <v>14</v>
      </c>
      <c r="J62" s="354">
        <v>11</v>
      </c>
      <c r="K62" s="354">
        <v>21</v>
      </c>
      <c r="L62" s="354">
        <v>11</v>
      </c>
      <c r="M62" s="354">
        <v>12</v>
      </c>
      <c r="N62" s="354">
        <v>2</v>
      </c>
      <c r="O62" s="360">
        <v>157</v>
      </c>
    </row>
    <row r="63" spans="1:15" ht="15" thickBot="1" x14ac:dyDescent="0.25">
      <c r="A63" s="359">
        <v>59</v>
      </c>
      <c r="B63" s="353" t="s">
        <v>180</v>
      </c>
      <c r="C63" s="354">
        <v>92</v>
      </c>
      <c r="D63" s="354">
        <v>97</v>
      </c>
      <c r="E63" s="354">
        <v>81</v>
      </c>
      <c r="F63" s="354">
        <v>86</v>
      </c>
      <c r="G63" s="354">
        <v>82</v>
      </c>
      <c r="H63" s="354">
        <v>109</v>
      </c>
      <c r="I63" s="354">
        <v>113</v>
      </c>
      <c r="J63" s="354">
        <v>89</v>
      </c>
      <c r="K63" s="354">
        <v>103</v>
      </c>
      <c r="L63" s="354">
        <v>105</v>
      </c>
      <c r="M63" s="354">
        <v>109</v>
      </c>
      <c r="N63" s="354">
        <v>72</v>
      </c>
      <c r="O63" s="361">
        <v>1138</v>
      </c>
    </row>
    <row r="64" spans="1:15" ht="15" thickBot="1" x14ac:dyDescent="0.25">
      <c r="A64" s="359">
        <v>60</v>
      </c>
      <c r="B64" s="353" t="s">
        <v>181</v>
      </c>
      <c r="C64" s="354">
        <v>435</v>
      </c>
      <c r="D64" s="354">
        <v>401</v>
      </c>
      <c r="E64" s="354">
        <v>418</v>
      </c>
      <c r="F64" s="354">
        <v>386</v>
      </c>
      <c r="G64" s="354">
        <v>387</v>
      </c>
      <c r="H64" s="354">
        <v>456</v>
      </c>
      <c r="I64" s="354">
        <v>407</v>
      </c>
      <c r="J64" s="354">
        <v>436</v>
      </c>
      <c r="K64" s="354">
        <v>477</v>
      </c>
      <c r="L64" s="354">
        <v>450</v>
      </c>
      <c r="M64" s="354">
        <v>473</v>
      </c>
      <c r="N64" s="354">
        <v>380</v>
      </c>
      <c r="O64" s="361">
        <v>5106</v>
      </c>
    </row>
    <row r="65" spans="1:15" ht="15" thickBot="1" x14ac:dyDescent="0.25">
      <c r="A65" s="359">
        <v>61</v>
      </c>
      <c r="B65" s="353" t="s">
        <v>182</v>
      </c>
      <c r="C65" s="354">
        <v>59</v>
      </c>
      <c r="D65" s="354">
        <v>48</v>
      </c>
      <c r="E65" s="354">
        <v>63</v>
      </c>
      <c r="F65" s="354">
        <v>84</v>
      </c>
      <c r="G65" s="354">
        <v>69</v>
      </c>
      <c r="H65" s="354">
        <v>90</v>
      </c>
      <c r="I65" s="354">
        <v>81</v>
      </c>
      <c r="J65" s="354">
        <v>80</v>
      </c>
      <c r="K65" s="354">
        <v>93</v>
      </c>
      <c r="L65" s="354">
        <v>59</v>
      </c>
      <c r="M65" s="354">
        <v>69</v>
      </c>
      <c r="N65" s="354">
        <v>47</v>
      </c>
      <c r="O65" s="360">
        <v>842</v>
      </c>
    </row>
    <row r="66" spans="1:15" ht="15" thickBot="1" x14ac:dyDescent="0.25">
      <c r="A66" s="359">
        <v>62</v>
      </c>
      <c r="B66" s="353" t="s">
        <v>183</v>
      </c>
      <c r="C66" s="354">
        <v>494</v>
      </c>
      <c r="D66" s="354">
        <v>430</v>
      </c>
      <c r="E66" s="354">
        <v>423</v>
      </c>
      <c r="F66" s="354">
        <v>379</v>
      </c>
      <c r="G66" s="354">
        <v>333</v>
      </c>
      <c r="H66" s="354">
        <v>356</v>
      </c>
      <c r="I66" s="354">
        <v>420</v>
      </c>
      <c r="J66" s="354">
        <v>400</v>
      </c>
      <c r="K66" s="354">
        <v>370</v>
      </c>
      <c r="L66" s="354">
        <v>387</v>
      </c>
      <c r="M66" s="354">
        <v>440</v>
      </c>
      <c r="N66" s="354">
        <v>370</v>
      </c>
      <c r="O66" s="361">
        <v>4802</v>
      </c>
    </row>
    <row r="67" spans="1:15" ht="29.25" thickBot="1" x14ac:dyDescent="0.25">
      <c r="A67" s="359">
        <v>63</v>
      </c>
      <c r="B67" s="353" t="s">
        <v>184</v>
      </c>
      <c r="C67" s="354">
        <v>595</v>
      </c>
      <c r="D67" s="354">
        <v>539</v>
      </c>
      <c r="E67" s="354">
        <v>574</v>
      </c>
      <c r="F67" s="354">
        <v>570</v>
      </c>
      <c r="G67" s="354">
        <v>529</v>
      </c>
      <c r="H67" s="354">
        <v>624</v>
      </c>
      <c r="I67" s="354">
        <v>717</v>
      </c>
      <c r="J67" s="354">
        <v>616</v>
      </c>
      <c r="K67" s="354">
        <v>610</v>
      </c>
      <c r="L67" s="354">
        <v>601</v>
      </c>
      <c r="M67" s="354">
        <v>739</v>
      </c>
      <c r="N67" s="354">
        <v>526</v>
      </c>
      <c r="O67" s="361">
        <v>7240</v>
      </c>
    </row>
    <row r="68" spans="1:15" ht="15" thickBot="1" x14ac:dyDescent="0.25">
      <c r="A68" s="359">
        <v>64</v>
      </c>
      <c r="B68" s="353" t="s">
        <v>185</v>
      </c>
      <c r="C68" s="354">
        <v>5</v>
      </c>
      <c r="D68" s="354">
        <v>6</v>
      </c>
      <c r="E68" s="354">
        <v>3</v>
      </c>
      <c r="F68" s="354">
        <v>7</v>
      </c>
      <c r="G68" s="354">
        <v>1</v>
      </c>
      <c r="H68" s="354">
        <v>7</v>
      </c>
      <c r="I68" s="354">
        <v>7</v>
      </c>
      <c r="J68" s="354">
        <v>4</v>
      </c>
      <c r="K68" s="354">
        <v>6</v>
      </c>
      <c r="L68" s="354" t="s">
        <v>122</v>
      </c>
      <c r="M68" s="354">
        <v>4</v>
      </c>
      <c r="N68" s="354">
        <v>2</v>
      </c>
      <c r="O68" s="360">
        <v>52</v>
      </c>
    </row>
    <row r="69" spans="1:15" ht="15" thickBot="1" x14ac:dyDescent="0.25">
      <c r="A69" s="359">
        <v>65</v>
      </c>
      <c r="B69" s="353" t="s">
        <v>186</v>
      </c>
      <c r="C69" s="354">
        <v>459</v>
      </c>
      <c r="D69" s="354">
        <v>545</v>
      </c>
      <c r="E69" s="354">
        <v>505</v>
      </c>
      <c r="F69" s="354">
        <v>522</v>
      </c>
      <c r="G69" s="354">
        <v>400</v>
      </c>
      <c r="H69" s="354">
        <v>454</v>
      </c>
      <c r="I69" s="354">
        <v>591</v>
      </c>
      <c r="J69" s="354">
        <v>507</v>
      </c>
      <c r="K69" s="354">
        <v>535</v>
      </c>
      <c r="L69" s="354">
        <v>556</v>
      </c>
      <c r="M69" s="354">
        <v>637</v>
      </c>
      <c r="N69" s="354">
        <v>313</v>
      </c>
      <c r="O69" s="361">
        <v>6024</v>
      </c>
    </row>
    <row r="70" spans="1:15" ht="15" thickBot="1" x14ac:dyDescent="0.25">
      <c r="A70" s="359">
        <v>66</v>
      </c>
      <c r="B70" s="353" t="s">
        <v>187</v>
      </c>
      <c r="C70" s="354">
        <v>53</v>
      </c>
      <c r="D70" s="354">
        <v>43</v>
      </c>
      <c r="E70" s="354">
        <v>34</v>
      </c>
      <c r="F70" s="354">
        <v>47</v>
      </c>
      <c r="G70" s="354">
        <v>47</v>
      </c>
      <c r="H70" s="354">
        <v>45</v>
      </c>
      <c r="I70" s="354">
        <v>60</v>
      </c>
      <c r="J70" s="354">
        <v>45</v>
      </c>
      <c r="K70" s="354">
        <v>51</v>
      </c>
      <c r="L70" s="354">
        <v>67</v>
      </c>
      <c r="M70" s="354">
        <v>63</v>
      </c>
      <c r="N70" s="354">
        <v>31</v>
      </c>
      <c r="O70" s="360">
        <v>586</v>
      </c>
    </row>
    <row r="71" spans="1:15" ht="29.25" thickBot="1" x14ac:dyDescent="0.25">
      <c r="A71" s="359">
        <v>67</v>
      </c>
      <c r="B71" s="353" t="s">
        <v>188</v>
      </c>
      <c r="C71" s="354">
        <v>826</v>
      </c>
      <c r="D71" s="354">
        <v>724</v>
      </c>
      <c r="E71" s="354">
        <v>791</v>
      </c>
      <c r="F71" s="354">
        <v>801</v>
      </c>
      <c r="G71" s="354">
        <v>791</v>
      </c>
      <c r="H71" s="354">
        <v>833</v>
      </c>
      <c r="I71" s="354">
        <v>751</v>
      </c>
      <c r="J71" s="354">
        <v>764</v>
      </c>
      <c r="K71" s="354">
        <v>756</v>
      </c>
      <c r="L71" s="354">
        <v>934</v>
      </c>
      <c r="M71" s="354">
        <v>804</v>
      </c>
      <c r="N71" s="354">
        <v>526</v>
      </c>
      <c r="O71" s="361">
        <v>9301</v>
      </c>
    </row>
    <row r="72" spans="1:15" ht="15" thickBot="1" x14ac:dyDescent="0.25">
      <c r="A72" s="359">
        <v>68</v>
      </c>
      <c r="B72" s="353" t="s">
        <v>189</v>
      </c>
      <c r="C72" s="354">
        <v>24</v>
      </c>
      <c r="D72" s="354">
        <v>33</v>
      </c>
      <c r="E72" s="354">
        <v>27</v>
      </c>
      <c r="F72" s="354">
        <v>26</v>
      </c>
      <c r="G72" s="354">
        <v>26</v>
      </c>
      <c r="H72" s="354">
        <v>23</v>
      </c>
      <c r="I72" s="354">
        <v>35</v>
      </c>
      <c r="J72" s="354">
        <v>31</v>
      </c>
      <c r="K72" s="354">
        <v>28</v>
      </c>
      <c r="L72" s="354">
        <v>36</v>
      </c>
      <c r="M72" s="354">
        <v>30</v>
      </c>
      <c r="N72" s="354">
        <v>10</v>
      </c>
      <c r="O72" s="360">
        <v>329</v>
      </c>
    </row>
    <row r="73" spans="1:15" ht="15" thickBot="1" x14ac:dyDescent="0.25">
      <c r="A73" s="359">
        <v>69</v>
      </c>
      <c r="B73" s="353" t="s">
        <v>190</v>
      </c>
      <c r="C73" s="354">
        <v>221</v>
      </c>
      <c r="D73" s="354">
        <v>279</v>
      </c>
      <c r="E73" s="354">
        <v>315</v>
      </c>
      <c r="F73" s="354">
        <v>286</v>
      </c>
      <c r="G73" s="354">
        <v>271</v>
      </c>
      <c r="H73" s="354">
        <v>274</v>
      </c>
      <c r="I73" s="354">
        <v>258</v>
      </c>
      <c r="J73" s="354">
        <v>294</v>
      </c>
      <c r="K73" s="354">
        <v>280</v>
      </c>
      <c r="L73" s="354">
        <v>254</v>
      </c>
      <c r="M73" s="354">
        <v>237</v>
      </c>
      <c r="N73" s="354">
        <v>135</v>
      </c>
      <c r="O73" s="361">
        <v>3104</v>
      </c>
    </row>
    <row r="74" spans="1:15" ht="29.25" thickBot="1" x14ac:dyDescent="0.25">
      <c r="A74" s="359">
        <v>70</v>
      </c>
      <c r="B74" s="353" t="s">
        <v>191</v>
      </c>
      <c r="C74" s="354">
        <v>24</v>
      </c>
      <c r="D74" s="354">
        <v>53</v>
      </c>
      <c r="E74" s="354">
        <v>29</v>
      </c>
      <c r="F74" s="354">
        <v>66</v>
      </c>
      <c r="G74" s="354">
        <v>70</v>
      </c>
      <c r="H74" s="354">
        <v>50</v>
      </c>
      <c r="I74" s="354">
        <v>61</v>
      </c>
      <c r="J74" s="354">
        <v>52</v>
      </c>
      <c r="K74" s="354">
        <v>42</v>
      </c>
      <c r="L74" s="354">
        <v>42</v>
      </c>
      <c r="M74" s="354">
        <v>48</v>
      </c>
      <c r="N74" s="354">
        <v>20</v>
      </c>
      <c r="O74" s="360">
        <v>557</v>
      </c>
    </row>
    <row r="75" spans="1:15" ht="29.25" thickBot="1" x14ac:dyDescent="0.25">
      <c r="A75" s="359">
        <v>71</v>
      </c>
      <c r="B75" s="353" t="s">
        <v>192</v>
      </c>
      <c r="C75" s="354">
        <v>85</v>
      </c>
      <c r="D75" s="354">
        <v>74</v>
      </c>
      <c r="E75" s="354">
        <v>81</v>
      </c>
      <c r="F75" s="354">
        <v>82</v>
      </c>
      <c r="G75" s="354">
        <v>70</v>
      </c>
      <c r="H75" s="354">
        <v>87</v>
      </c>
      <c r="I75" s="354">
        <v>87</v>
      </c>
      <c r="J75" s="354">
        <v>87</v>
      </c>
      <c r="K75" s="354">
        <v>89</v>
      </c>
      <c r="L75" s="354">
        <v>111</v>
      </c>
      <c r="M75" s="354">
        <v>109</v>
      </c>
      <c r="N75" s="354">
        <v>62</v>
      </c>
      <c r="O75" s="361">
        <v>1024</v>
      </c>
    </row>
    <row r="76" spans="1:15" ht="29.25" thickBot="1" x14ac:dyDescent="0.25">
      <c r="A76" s="359">
        <v>72</v>
      </c>
      <c r="B76" s="353" t="s">
        <v>193</v>
      </c>
      <c r="C76" s="354">
        <v>491</v>
      </c>
      <c r="D76" s="354">
        <v>449</v>
      </c>
      <c r="E76" s="354">
        <v>433</v>
      </c>
      <c r="F76" s="354">
        <v>372</v>
      </c>
      <c r="G76" s="354">
        <v>392</v>
      </c>
      <c r="H76" s="354">
        <v>444</v>
      </c>
      <c r="I76" s="354">
        <v>478</v>
      </c>
      <c r="J76" s="354">
        <v>548</v>
      </c>
      <c r="K76" s="354">
        <v>532</v>
      </c>
      <c r="L76" s="354">
        <v>473</v>
      </c>
      <c r="M76" s="354">
        <v>499</v>
      </c>
      <c r="N76" s="354">
        <v>383</v>
      </c>
      <c r="O76" s="361">
        <v>5494</v>
      </c>
    </row>
    <row r="77" spans="1:15" ht="15" thickBot="1" x14ac:dyDescent="0.25">
      <c r="A77" s="359">
        <v>73</v>
      </c>
      <c r="B77" s="353" t="s">
        <v>194</v>
      </c>
      <c r="C77" s="354">
        <v>3</v>
      </c>
      <c r="D77" s="354">
        <v>1</v>
      </c>
      <c r="E77" s="354" t="s">
        <v>122</v>
      </c>
      <c r="F77" s="354">
        <v>2</v>
      </c>
      <c r="G77" s="354">
        <v>4</v>
      </c>
      <c r="H77" s="354">
        <v>2</v>
      </c>
      <c r="I77" s="354">
        <v>5</v>
      </c>
      <c r="J77" s="354">
        <v>2</v>
      </c>
      <c r="K77" s="354">
        <v>3</v>
      </c>
      <c r="L77" s="354">
        <v>4</v>
      </c>
      <c r="M77" s="354">
        <v>1</v>
      </c>
      <c r="N77" s="354" t="s">
        <v>122</v>
      </c>
      <c r="O77" s="360" t="s">
        <v>122</v>
      </c>
    </row>
    <row r="78" spans="1:15" ht="15" thickBot="1" x14ac:dyDescent="0.25">
      <c r="A78" s="359">
        <v>74</v>
      </c>
      <c r="B78" s="353" t="s">
        <v>195</v>
      </c>
      <c r="C78" s="354">
        <v>38</v>
      </c>
      <c r="D78" s="354">
        <v>40</v>
      </c>
      <c r="E78" s="354">
        <v>50</v>
      </c>
      <c r="F78" s="354">
        <v>43</v>
      </c>
      <c r="G78" s="354">
        <v>48</v>
      </c>
      <c r="H78" s="354">
        <v>48</v>
      </c>
      <c r="I78" s="354">
        <v>54</v>
      </c>
      <c r="J78" s="354">
        <v>43</v>
      </c>
      <c r="K78" s="354">
        <v>48</v>
      </c>
      <c r="L78" s="354">
        <v>52</v>
      </c>
      <c r="M78" s="354">
        <v>38</v>
      </c>
      <c r="N78" s="354">
        <v>21</v>
      </c>
      <c r="O78" s="360">
        <v>523</v>
      </c>
    </row>
    <row r="79" spans="1:15" ht="81" customHeight="1" thickBot="1" x14ac:dyDescent="0.25">
      <c r="A79" s="359">
        <v>75</v>
      </c>
      <c r="B79" s="353" t="s">
        <v>196</v>
      </c>
      <c r="C79" s="354">
        <v>142</v>
      </c>
      <c r="D79" s="354">
        <v>128</v>
      </c>
      <c r="E79" s="354">
        <v>125</v>
      </c>
      <c r="F79" s="354">
        <v>100</v>
      </c>
      <c r="G79" s="354">
        <v>114</v>
      </c>
      <c r="H79" s="354">
        <v>155</v>
      </c>
      <c r="I79" s="354">
        <v>157</v>
      </c>
      <c r="J79" s="354">
        <v>133</v>
      </c>
      <c r="K79" s="354">
        <v>142</v>
      </c>
      <c r="L79" s="354">
        <v>146</v>
      </c>
      <c r="M79" s="354">
        <v>145</v>
      </c>
      <c r="N79" s="354">
        <v>112</v>
      </c>
      <c r="O79" s="361">
        <v>1599</v>
      </c>
    </row>
    <row r="80" spans="1:15" ht="13.5" thickBot="1" x14ac:dyDescent="0.25">
      <c r="A80" s="362"/>
      <c r="B80" s="363" t="s">
        <v>209</v>
      </c>
      <c r="C80" s="366">
        <v>18293</v>
      </c>
      <c r="D80" s="366">
        <v>18067</v>
      </c>
      <c r="E80" s="366">
        <v>17908</v>
      </c>
      <c r="F80" s="366">
        <v>18271</v>
      </c>
      <c r="G80" s="366">
        <v>17334</v>
      </c>
      <c r="H80" s="366">
        <v>18514</v>
      </c>
      <c r="I80" s="366">
        <v>17960</v>
      </c>
      <c r="J80" s="366">
        <v>17653</v>
      </c>
      <c r="K80" s="366">
        <v>19678</v>
      </c>
      <c r="L80" s="366">
        <v>19074</v>
      </c>
      <c r="M80" s="366">
        <v>19694</v>
      </c>
      <c r="N80" s="366">
        <v>14499</v>
      </c>
      <c r="O80" s="367">
        <v>216945</v>
      </c>
    </row>
    <row r="81" spans="1:1" x14ac:dyDescent="0.2">
      <c r="A81" s="379"/>
    </row>
    <row r="82" spans="1:1" x14ac:dyDescent="0.2">
      <c r="A82" s="379" t="s">
        <v>226</v>
      </c>
    </row>
  </sheetData>
  <mergeCells count="3">
    <mergeCell ref="A2:A3"/>
    <mergeCell ref="B2:B3"/>
    <mergeCell ref="O2:O3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selection activeCell="O5" sqref="O5:O79"/>
    </sheetView>
  </sheetViews>
  <sheetFormatPr defaultRowHeight="12.75" x14ac:dyDescent="0.2"/>
  <cols>
    <col min="2" max="2" width="77.42578125" customWidth="1"/>
  </cols>
  <sheetData>
    <row r="1" spans="1:15" ht="13.5" thickBot="1" x14ac:dyDescent="0.25">
      <c r="B1" s="349" t="s">
        <v>105</v>
      </c>
    </row>
    <row r="2" spans="1:15" ht="24.75" customHeight="1" thickBot="1" x14ac:dyDescent="0.25">
      <c r="A2" s="381" t="s">
        <v>0</v>
      </c>
      <c r="B2" s="383" t="s">
        <v>106</v>
      </c>
      <c r="C2" s="356" t="s">
        <v>107</v>
      </c>
      <c r="D2" s="356" t="s">
        <v>108</v>
      </c>
      <c r="E2" s="356" t="s">
        <v>109</v>
      </c>
      <c r="F2" s="356" t="s">
        <v>110</v>
      </c>
      <c r="G2" s="356" t="s">
        <v>111</v>
      </c>
      <c r="H2" s="356" t="s">
        <v>112</v>
      </c>
      <c r="I2" s="356" t="s">
        <v>113</v>
      </c>
      <c r="J2" s="356" t="s">
        <v>114</v>
      </c>
      <c r="K2" s="356" t="s">
        <v>115</v>
      </c>
      <c r="L2" s="356" t="s">
        <v>116</v>
      </c>
      <c r="M2" s="356" t="s">
        <v>117</v>
      </c>
      <c r="N2" s="356" t="s">
        <v>118</v>
      </c>
      <c r="O2" s="385" t="s">
        <v>119</v>
      </c>
    </row>
    <row r="3" spans="1:15" ht="13.5" thickBot="1" x14ac:dyDescent="0.25">
      <c r="A3" s="382"/>
      <c r="B3" s="384"/>
      <c r="C3" s="350" t="s">
        <v>120</v>
      </c>
      <c r="D3" s="350" t="s">
        <v>120</v>
      </c>
      <c r="E3" s="350" t="s">
        <v>120</v>
      </c>
      <c r="F3" s="350" t="s">
        <v>120</v>
      </c>
      <c r="G3" s="350" t="s">
        <v>120</v>
      </c>
      <c r="H3" s="350" t="s">
        <v>120</v>
      </c>
      <c r="I3" s="350" t="s">
        <v>120</v>
      </c>
      <c r="J3" s="350" t="s">
        <v>120</v>
      </c>
      <c r="K3" s="350" t="s">
        <v>120</v>
      </c>
      <c r="L3" s="350" t="s">
        <v>120</v>
      </c>
      <c r="M3" s="350" t="s">
        <v>120</v>
      </c>
      <c r="N3" s="350" t="s">
        <v>120</v>
      </c>
      <c r="O3" s="386"/>
    </row>
    <row r="4" spans="1:15" ht="13.5" thickBot="1" x14ac:dyDescent="0.25">
      <c r="A4" s="357"/>
      <c r="B4" s="351"/>
      <c r="C4" s="352">
        <v>12786</v>
      </c>
      <c r="D4" s="352">
        <v>11764</v>
      </c>
      <c r="E4" s="352">
        <v>10676</v>
      </c>
      <c r="F4" s="352">
        <v>11936</v>
      </c>
      <c r="G4" s="352">
        <v>10384</v>
      </c>
      <c r="H4" s="352">
        <v>10645</v>
      </c>
      <c r="I4" s="352">
        <v>17031</v>
      </c>
      <c r="J4" s="352">
        <v>18565</v>
      </c>
      <c r="K4" s="352">
        <v>19888</v>
      </c>
      <c r="L4" s="352">
        <v>13597</v>
      </c>
      <c r="M4" s="352">
        <v>22447</v>
      </c>
      <c r="N4" s="352">
        <v>21519</v>
      </c>
      <c r="O4" s="358">
        <v>181238</v>
      </c>
    </row>
    <row r="5" spans="1:15" ht="21.75" customHeight="1" thickBot="1" x14ac:dyDescent="0.25">
      <c r="A5" s="359">
        <v>1</v>
      </c>
      <c r="B5" s="353" t="s">
        <v>121</v>
      </c>
      <c r="C5" s="354" t="s">
        <v>122</v>
      </c>
      <c r="D5" s="354">
        <v>4</v>
      </c>
      <c r="E5" s="354" t="s">
        <v>122</v>
      </c>
      <c r="F5" s="354">
        <v>1</v>
      </c>
      <c r="G5" s="354">
        <v>1</v>
      </c>
      <c r="H5" s="354" t="s">
        <v>122</v>
      </c>
      <c r="I5" s="354">
        <v>1</v>
      </c>
      <c r="J5" s="354">
        <v>3</v>
      </c>
      <c r="K5" s="354">
        <v>1</v>
      </c>
      <c r="L5" s="354">
        <v>1</v>
      </c>
      <c r="M5" s="354">
        <v>3</v>
      </c>
      <c r="N5" s="354">
        <v>1</v>
      </c>
      <c r="O5" s="360">
        <v>16</v>
      </c>
    </row>
    <row r="6" spans="1:15" ht="17.25" customHeight="1" thickBot="1" x14ac:dyDescent="0.25">
      <c r="A6" s="359">
        <v>2</v>
      </c>
      <c r="B6" s="353" t="s">
        <v>123</v>
      </c>
      <c r="C6" s="354">
        <v>591</v>
      </c>
      <c r="D6" s="354">
        <v>654</v>
      </c>
      <c r="E6" s="354">
        <v>505</v>
      </c>
      <c r="F6" s="354">
        <v>633</v>
      </c>
      <c r="G6" s="354">
        <v>515</v>
      </c>
      <c r="H6" s="354">
        <v>517</v>
      </c>
      <c r="I6" s="354">
        <v>679</v>
      </c>
      <c r="J6" s="354">
        <v>510</v>
      </c>
      <c r="K6" s="354">
        <v>622</v>
      </c>
      <c r="L6" s="354">
        <v>528</v>
      </c>
      <c r="M6" s="354">
        <v>785</v>
      </c>
      <c r="N6" s="354">
        <v>654</v>
      </c>
      <c r="O6" s="361">
        <v>7193</v>
      </c>
    </row>
    <row r="7" spans="1:15" ht="19.5" customHeight="1" thickBot="1" x14ac:dyDescent="0.25">
      <c r="A7" s="359">
        <v>3</v>
      </c>
      <c r="B7" s="353" t="s">
        <v>124</v>
      </c>
      <c r="C7" s="354">
        <v>71</v>
      </c>
      <c r="D7" s="354">
        <v>56</v>
      </c>
      <c r="E7" s="354">
        <v>52</v>
      </c>
      <c r="F7" s="354">
        <v>69</v>
      </c>
      <c r="G7" s="354">
        <v>57</v>
      </c>
      <c r="H7" s="354">
        <v>60</v>
      </c>
      <c r="I7" s="354">
        <v>109</v>
      </c>
      <c r="J7" s="354">
        <v>105</v>
      </c>
      <c r="K7" s="354">
        <v>112</v>
      </c>
      <c r="L7" s="354">
        <v>77</v>
      </c>
      <c r="M7" s="354">
        <v>86</v>
      </c>
      <c r="N7" s="354">
        <v>78</v>
      </c>
      <c r="O7" s="360">
        <v>932</v>
      </c>
    </row>
    <row r="8" spans="1:15" ht="15" thickBot="1" x14ac:dyDescent="0.25">
      <c r="A8" s="359">
        <v>4</v>
      </c>
      <c r="B8" s="353" t="s">
        <v>125</v>
      </c>
      <c r="C8" s="354" t="s">
        <v>122</v>
      </c>
      <c r="D8" s="354" t="s">
        <v>122</v>
      </c>
      <c r="E8" s="354" t="s">
        <v>122</v>
      </c>
      <c r="F8" s="354" t="s">
        <v>122</v>
      </c>
      <c r="G8" s="354" t="s">
        <v>122</v>
      </c>
      <c r="H8" s="354" t="s">
        <v>122</v>
      </c>
      <c r="I8" s="354" t="s">
        <v>122</v>
      </c>
      <c r="J8" s="354">
        <v>2</v>
      </c>
      <c r="K8" s="354" t="s">
        <v>122</v>
      </c>
      <c r="L8" s="354" t="s">
        <v>122</v>
      </c>
      <c r="M8" s="354" t="s">
        <v>122</v>
      </c>
      <c r="N8" s="354" t="s">
        <v>122</v>
      </c>
      <c r="O8" s="360" t="s">
        <v>122</v>
      </c>
    </row>
    <row r="9" spans="1:15" ht="15" thickBot="1" x14ac:dyDescent="0.25">
      <c r="A9" s="359">
        <v>5</v>
      </c>
      <c r="B9" s="353" t="s">
        <v>126</v>
      </c>
      <c r="C9" s="354">
        <v>1</v>
      </c>
      <c r="D9" s="354">
        <v>1</v>
      </c>
      <c r="E9" s="354" t="s">
        <v>122</v>
      </c>
      <c r="F9" s="354">
        <v>2</v>
      </c>
      <c r="G9" s="354">
        <v>1</v>
      </c>
      <c r="H9" s="354" t="s">
        <v>122</v>
      </c>
      <c r="I9" s="354">
        <v>1</v>
      </c>
      <c r="J9" s="354" t="s">
        <v>122</v>
      </c>
      <c r="K9" s="354" t="s">
        <v>122</v>
      </c>
      <c r="L9" s="354">
        <v>1</v>
      </c>
      <c r="M9" s="354">
        <v>1</v>
      </c>
      <c r="N9" s="354">
        <v>2</v>
      </c>
      <c r="O9" s="360">
        <v>10</v>
      </c>
    </row>
    <row r="10" spans="1:15" ht="15" thickBot="1" x14ac:dyDescent="0.25">
      <c r="A10" s="359">
        <v>6</v>
      </c>
      <c r="B10" s="353" t="s">
        <v>127</v>
      </c>
      <c r="C10" s="354">
        <v>189</v>
      </c>
      <c r="D10" s="354">
        <v>212</v>
      </c>
      <c r="E10" s="354">
        <v>123</v>
      </c>
      <c r="F10" s="354">
        <v>72</v>
      </c>
      <c r="G10" s="354">
        <v>84</v>
      </c>
      <c r="H10" s="354">
        <v>100</v>
      </c>
      <c r="I10" s="354">
        <v>120</v>
      </c>
      <c r="J10" s="354">
        <v>48</v>
      </c>
      <c r="K10" s="354">
        <v>82</v>
      </c>
      <c r="L10" s="354">
        <v>110</v>
      </c>
      <c r="M10" s="354">
        <v>97</v>
      </c>
      <c r="N10" s="354">
        <v>122</v>
      </c>
      <c r="O10" s="361">
        <v>1359</v>
      </c>
    </row>
    <row r="11" spans="1:15" ht="15" thickBot="1" x14ac:dyDescent="0.25">
      <c r="A11" s="359">
        <v>7</v>
      </c>
      <c r="B11" s="353" t="s">
        <v>128</v>
      </c>
      <c r="C11" s="354">
        <v>18</v>
      </c>
      <c r="D11" s="354">
        <v>16</v>
      </c>
      <c r="E11" s="354">
        <v>23</v>
      </c>
      <c r="F11" s="354">
        <v>21</v>
      </c>
      <c r="G11" s="354">
        <v>21</v>
      </c>
      <c r="H11" s="354">
        <v>20</v>
      </c>
      <c r="I11" s="354">
        <v>35</v>
      </c>
      <c r="J11" s="354">
        <v>40</v>
      </c>
      <c r="K11" s="354">
        <v>35</v>
      </c>
      <c r="L11" s="354">
        <v>22</v>
      </c>
      <c r="M11" s="354">
        <v>36</v>
      </c>
      <c r="N11" s="354">
        <v>44</v>
      </c>
      <c r="O11" s="360">
        <v>331</v>
      </c>
    </row>
    <row r="12" spans="1:15" ht="15" thickBot="1" x14ac:dyDescent="0.25">
      <c r="A12" s="359">
        <v>8</v>
      </c>
      <c r="B12" s="353" t="s">
        <v>129</v>
      </c>
      <c r="C12" s="354">
        <v>79</v>
      </c>
      <c r="D12" s="354">
        <v>56</v>
      </c>
      <c r="E12" s="354">
        <v>35</v>
      </c>
      <c r="F12" s="354">
        <v>69</v>
      </c>
      <c r="G12" s="354">
        <v>71</v>
      </c>
      <c r="H12" s="354">
        <v>56</v>
      </c>
      <c r="I12" s="354">
        <v>92</v>
      </c>
      <c r="J12" s="354">
        <v>100</v>
      </c>
      <c r="K12" s="354">
        <v>93</v>
      </c>
      <c r="L12" s="354">
        <v>73</v>
      </c>
      <c r="M12" s="354">
        <v>86</v>
      </c>
      <c r="N12" s="354">
        <v>67</v>
      </c>
      <c r="O12" s="360">
        <v>877</v>
      </c>
    </row>
    <row r="13" spans="1:15" ht="15" thickBot="1" x14ac:dyDescent="0.25">
      <c r="A13" s="359">
        <v>9</v>
      </c>
      <c r="B13" s="353" t="s">
        <v>130</v>
      </c>
      <c r="C13" s="354">
        <v>1</v>
      </c>
      <c r="D13" s="354">
        <v>3</v>
      </c>
      <c r="E13" s="354">
        <v>2</v>
      </c>
      <c r="F13" s="354">
        <v>1</v>
      </c>
      <c r="G13" s="354">
        <v>1</v>
      </c>
      <c r="H13" s="354">
        <v>1</v>
      </c>
      <c r="I13" s="354">
        <v>1</v>
      </c>
      <c r="J13" s="354">
        <v>5</v>
      </c>
      <c r="K13" s="354">
        <v>11</v>
      </c>
      <c r="L13" s="354" t="s">
        <v>122</v>
      </c>
      <c r="M13" s="354">
        <v>7</v>
      </c>
      <c r="N13" s="354" t="s">
        <v>122</v>
      </c>
      <c r="O13" s="360" t="s">
        <v>122</v>
      </c>
    </row>
    <row r="14" spans="1:15" ht="15" thickBot="1" x14ac:dyDescent="0.25">
      <c r="A14" s="359">
        <v>10</v>
      </c>
      <c r="B14" s="353" t="s">
        <v>131</v>
      </c>
      <c r="C14" s="354">
        <v>407</v>
      </c>
      <c r="D14" s="354">
        <v>399</v>
      </c>
      <c r="E14" s="354">
        <v>310</v>
      </c>
      <c r="F14" s="354">
        <v>320</v>
      </c>
      <c r="G14" s="354">
        <v>304</v>
      </c>
      <c r="H14" s="354">
        <v>306</v>
      </c>
      <c r="I14" s="354">
        <v>464</v>
      </c>
      <c r="J14" s="354">
        <v>503</v>
      </c>
      <c r="K14" s="354">
        <v>541</v>
      </c>
      <c r="L14" s="354">
        <v>453</v>
      </c>
      <c r="M14" s="354">
        <v>653</v>
      </c>
      <c r="N14" s="354">
        <v>571</v>
      </c>
      <c r="O14" s="361">
        <v>5231</v>
      </c>
    </row>
    <row r="15" spans="1:15" ht="15" thickBot="1" x14ac:dyDescent="0.25">
      <c r="A15" s="359">
        <v>11</v>
      </c>
      <c r="B15" s="353" t="s">
        <v>132</v>
      </c>
      <c r="C15" s="354">
        <v>13</v>
      </c>
      <c r="D15" s="354">
        <v>14</v>
      </c>
      <c r="E15" s="354">
        <v>10</v>
      </c>
      <c r="F15" s="354">
        <v>12</v>
      </c>
      <c r="G15" s="354">
        <v>15</v>
      </c>
      <c r="H15" s="354">
        <v>11</v>
      </c>
      <c r="I15" s="354">
        <v>15</v>
      </c>
      <c r="J15" s="354">
        <v>30</v>
      </c>
      <c r="K15" s="354">
        <v>28</v>
      </c>
      <c r="L15" s="354">
        <v>21</v>
      </c>
      <c r="M15" s="354">
        <v>27</v>
      </c>
      <c r="N15" s="354">
        <v>19</v>
      </c>
      <c r="O15" s="360">
        <v>215</v>
      </c>
    </row>
    <row r="16" spans="1:15" ht="15" thickBot="1" x14ac:dyDescent="0.25">
      <c r="A16" s="359">
        <v>12</v>
      </c>
      <c r="B16" s="353" t="s">
        <v>133</v>
      </c>
      <c r="C16" s="354">
        <v>20</v>
      </c>
      <c r="D16" s="354">
        <v>19</v>
      </c>
      <c r="E16" s="354">
        <v>16</v>
      </c>
      <c r="F16" s="354">
        <v>12</v>
      </c>
      <c r="G16" s="354">
        <v>13</v>
      </c>
      <c r="H16" s="354">
        <v>15</v>
      </c>
      <c r="I16" s="354">
        <v>18</v>
      </c>
      <c r="J16" s="354">
        <v>28</v>
      </c>
      <c r="K16" s="354">
        <v>38</v>
      </c>
      <c r="L16" s="354">
        <v>17</v>
      </c>
      <c r="M16" s="354">
        <v>30</v>
      </c>
      <c r="N16" s="354">
        <v>38</v>
      </c>
      <c r="O16" s="360">
        <v>264</v>
      </c>
    </row>
    <row r="17" spans="1:15" ht="15" thickBot="1" x14ac:dyDescent="0.25">
      <c r="A17" s="359">
        <v>13</v>
      </c>
      <c r="B17" s="353" t="s">
        <v>134</v>
      </c>
      <c r="C17" s="354">
        <v>7</v>
      </c>
      <c r="D17" s="354">
        <v>8</v>
      </c>
      <c r="E17" s="354">
        <v>17</v>
      </c>
      <c r="F17" s="354">
        <v>5</v>
      </c>
      <c r="G17" s="354">
        <v>5</v>
      </c>
      <c r="H17" s="354">
        <v>10</v>
      </c>
      <c r="I17" s="354">
        <v>63</v>
      </c>
      <c r="J17" s="354">
        <v>68</v>
      </c>
      <c r="K17" s="354">
        <v>64</v>
      </c>
      <c r="L17" s="354">
        <v>10</v>
      </c>
      <c r="M17" s="354">
        <v>70</v>
      </c>
      <c r="N17" s="354">
        <v>75</v>
      </c>
      <c r="O17" s="360">
        <v>402</v>
      </c>
    </row>
    <row r="18" spans="1:15" ht="15" thickBot="1" x14ac:dyDescent="0.25">
      <c r="A18" s="359">
        <v>14</v>
      </c>
      <c r="B18" s="353" t="s">
        <v>135</v>
      </c>
      <c r="C18" s="354">
        <v>10</v>
      </c>
      <c r="D18" s="354">
        <v>11</v>
      </c>
      <c r="E18" s="354">
        <v>11</v>
      </c>
      <c r="F18" s="354">
        <v>14</v>
      </c>
      <c r="G18" s="354">
        <v>8</v>
      </c>
      <c r="H18" s="354">
        <v>12</v>
      </c>
      <c r="I18" s="354">
        <v>16</v>
      </c>
      <c r="J18" s="354">
        <v>11</v>
      </c>
      <c r="K18" s="354">
        <v>22</v>
      </c>
      <c r="L18" s="354">
        <v>9</v>
      </c>
      <c r="M18" s="354">
        <v>13</v>
      </c>
      <c r="N18" s="354">
        <v>18</v>
      </c>
      <c r="O18" s="360">
        <v>155</v>
      </c>
    </row>
    <row r="19" spans="1:15" ht="29.25" thickBot="1" x14ac:dyDescent="0.25">
      <c r="A19" s="359">
        <v>15</v>
      </c>
      <c r="B19" s="353" t="s">
        <v>136</v>
      </c>
      <c r="C19" s="354">
        <v>636</v>
      </c>
      <c r="D19" s="354">
        <v>571</v>
      </c>
      <c r="E19" s="354">
        <v>491</v>
      </c>
      <c r="F19" s="354">
        <v>638</v>
      </c>
      <c r="G19" s="354">
        <v>524</v>
      </c>
      <c r="H19" s="354">
        <v>519</v>
      </c>
      <c r="I19" s="354">
        <v>944</v>
      </c>
      <c r="J19" s="355">
        <v>1044</v>
      </c>
      <c r="K19" s="355">
        <v>1089</v>
      </c>
      <c r="L19" s="354">
        <v>634</v>
      </c>
      <c r="M19" s="355">
        <v>1167</v>
      </c>
      <c r="N19" s="355">
        <v>1093</v>
      </c>
      <c r="O19" s="361">
        <v>9350</v>
      </c>
    </row>
    <row r="20" spans="1:15" ht="15" thickBot="1" x14ac:dyDescent="0.25">
      <c r="A20" s="359">
        <v>16</v>
      </c>
      <c r="B20" s="353" t="s">
        <v>137</v>
      </c>
      <c r="C20" s="354">
        <v>54</v>
      </c>
      <c r="D20" s="354">
        <v>63</v>
      </c>
      <c r="E20" s="354">
        <v>40</v>
      </c>
      <c r="F20" s="354">
        <v>58</v>
      </c>
      <c r="G20" s="354">
        <v>61</v>
      </c>
      <c r="H20" s="354">
        <v>49</v>
      </c>
      <c r="I20" s="354">
        <v>81</v>
      </c>
      <c r="J20" s="354">
        <v>80</v>
      </c>
      <c r="K20" s="354">
        <v>98</v>
      </c>
      <c r="L20" s="354">
        <v>67</v>
      </c>
      <c r="M20" s="354">
        <v>98</v>
      </c>
      <c r="N20" s="354">
        <v>92</v>
      </c>
      <c r="O20" s="360">
        <v>841</v>
      </c>
    </row>
    <row r="21" spans="1:15" ht="15" thickBot="1" x14ac:dyDescent="0.25">
      <c r="A21" s="359">
        <v>17</v>
      </c>
      <c r="B21" s="353" t="s">
        <v>138</v>
      </c>
      <c r="C21" s="354">
        <v>36</v>
      </c>
      <c r="D21" s="354">
        <v>28</v>
      </c>
      <c r="E21" s="354">
        <v>30</v>
      </c>
      <c r="F21" s="354">
        <v>34</v>
      </c>
      <c r="G21" s="354">
        <v>31</v>
      </c>
      <c r="H21" s="354">
        <v>38</v>
      </c>
      <c r="I21" s="354">
        <v>58</v>
      </c>
      <c r="J21" s="354">
        <v>55</v>
      </c>
      <c r="K21" s="354">
        <v>65</v>
      </c>
      <c r="L21" s="354">
        <v>53</v>
      </c>
      <c r="M21" s="354">
        <v>79</v>
      </c>
      <c r="N21" s="354">
        <v>100</v>
      </c>
      <c r="O21" s="360">
        <v>607</v>
      </c>
    </row>
    <row r="22" spans="1:15" ht="15" thickBot="1" x14ac:dyDescent="0.25">
      <c r="A22" s="359">
        <v>18</v>
      </c>
      <c r="B22" s="353" t="s">
        <v>139</v>
      </c>
      <c r="C22" s="354">
        <v>553</v>
      </c>
      <c r="D22" s="354">
        <v>543</v>
      </c>
      <c r="E22" s="354">
        <v>484</v>
      </c>
      <c r="F22" s="354">
        <v>623</v>
      </c>
      <c r="G22" s="354">
        <v>510</v>
      </c>
      <c r="H22" s="354">
        <v>579</v>
      </c>
      <c r="I22" s="354">
        <v>779</v>
      </c>
      <c r="J22" s="354">
        <v>911</v>
      </c>
      <c r="K22" s="354">
        <v>964</v>
      </c>
      <c r="L22" s="354">
        <v>643</v>
      </c>
      <c r="M22" s="355">
        <v>1048</v>
      </c>
      <c r="N22" s="355">
        <v>1000</v>
      </c>
      <c r="O22" s="361">
        <v>8637</v>
      </c>
    </row>
    <row r="23" spans="1:15" ht="15" thickBot="1" x14ac:dyDescent="0.25">
      <c r="A23" s="359">
        <v>19</v>
      </c>
      <c r="B23" s="353" t="s">
        <v>140</v>
      </c>
      <c r="C23" s="355">
        <v>1635</v>
      </c>
      <c r="D23" s="355">
        <v>1498</v>
      </c>
      <c r="E23" s="355">
        <v>1361</v>
      </c>
      <c r="F23" s="355">
        <v>1650</v>
      </c>
      <c r="G23" s="355">
        <v>1478</v>
      </c>
      <c r="H23" s="355">
        <v>1440</v>
      </c>
      <c r="I23" s="355">
        <v>2591</v>
      </c>
      <c r="J23" s="355">
        <v>3020</v>
      </c>
      <c r="K23" s="355">
        <v>3126</v>
      </c>
      <c r="L23" s="355">
        <v>1979</v>
      </c>
      <c r="M23" s="355">
        <v>3339</v>
      </c>
      <c r="N23" s="355">
        <v>3227</v>
      </c>
      <c r="O23" s="361">
        <v>26344</v>
      </c>
    </row>
    <row r="24" spans="1:15" ht="15" thickBot="1" x14ac:dyDescent="0.25">
      <c r="A24" s="359">
        <v>20</v>
      </c>
      <c r="B24" s="353" t="s">
        <v>141</v>
      </c>
      <c r="C24" s="354">
        <v>15</v>
      </c>
      <c r="D24" s="354">
        <v>12</v>
      </c>
      <c r="E24" s="354">
        <v>20</v>
      </c>
      <c r="F24" s="354">
        <v>18</v>
      </c>
      <c r="G24" s="354">
        <v>18</v>
      </c>
      <c r="H24" s="354">
        <v>15</v>
      </c>
      <c r="I24" s="354">
        <v>22</v>
      </c>
      <c r="J24" s="354">
        <v>24</v>
      </c>
      <c r="K24" s="354">
        <v>15</v>
      </c>
      <c r="L24" s="354">
        <v>18</v>
      </c>
      <c r="M24" s="354">
        <v>21</v>
      </c>
      <c r="N24" s="354">
        <v>22</v>
      </c>
      <c r="O24" s="360">
        <v>220</v>
      </c>
    </row>
    <row r="25" spans="1:15" ht="15" thickBot="1" x14ac:dyDescent="0.25">
      <c r="A25" s="359">
        <v>21</v>
      </c>
      <c r="B25" s="353" t="s">
        <v>142</v>
      </c>
      <c r="C25" s="354">
        <v>53</v>
      </c>
      <c r="D25" s="354">
        <v>32</v>
      </c>
      <c r="E25" s="354">
        <v>44</v>
      </c>
      <c r="F25" s="354">
        <v>35</v>
      </c>
      <c r="G25" s="354">
        <v>34</v>
      </c>
      <c r="H25" s="354">
        <v>42</v>
      </c>
      <c r="I25" s="354">
        <v>71</v>
      </c>
      <c r="J25" s="354">
        <v>74</v>
      </c>
      <c r="K25" s="354">
        <v>95</v>
      </c>
      <c r="L25" s="354">
        <v>63</v>
      </c>
      <c r="M25" s="354">
        <v>75</v>
      </c>
      <c r="N25" s="354">
        <v>75</v>
      </c>
      <c r="O25" s="360">
        <v>693</v>
      </c>
    </row>
    <row r="26" spans="1:15" ht="15" thickBot="1" x14ac:dyDescent="0.25">
      <c r="A26" s="359">
        <v>22</v>
      </c>
      <c r="B26" s="353" t="s">
        <v>143</v>
      </c>
      <c r="C26" s="354">
        <v>21</v>
      </c>
      <c r="D26" s="354">
        <v>11</v>
      </c>
      <c r="E26" s="354">
        <v>18</v>
      </c>
      <c r="F26" s="354">
        <v>16</v>
      </c>
      <c r="G26" s="354">
        <v>7</v>
      </c>
      <c r="H26" s="354">
        <v>12</v>
      </c>
      <c r="I26" s="354">
        <v>26</v>
      </c>
      <c r="J26" s="354">
        <v>29</v>
      </c>
      <c r="K26" s="354">
        <v>26</v>
      </c>
      <c r="L26" s="354">
        <v>22</v>
      </c>
      <c r="M26" s="354">
        <v>15</v>
      </c>
      <c r="N26" s="354">
        <v>23</v>
      </c>
      <c r="O26" s="360">
        <v>226</v>
      </c>
    </row>
    <row r="27" spans="1:15" ht="15" thickBot="1" x14ac:dyDescent="0.25">
      <c r="A27" s="359">
        <v>23</v>
      </c>
      <c r="B27" s="353" t="s">
        <v>144</v>
      </c>
      <c r="C27" s="354">
        <v>13</v>
      </c>
      <c r="D27" s="354">
        <v>15</v>
      </c>
      <c r="E27" s="354">
        <v>15</v>
      </c>
      <c r="F27" s="354">
        <v>14</v>
      </c>
      <c r="G27" s="354">
        <v>16</v>
      </c>
      <c r="H27" s="354">
        <v>15</v>
      </c>
      <c r="I27" s="354">
        <v>19</v>
      </c>
      <c r="J27" s="354">
        <v>26</v>
      </c>
      <c r="K27" s="354">
        <v>18</v>
      </c>
      <c r="L27" s="354">
        <v>17</v>
      </c>
      <c r="M27" s="354">
        <v>24</v>
      </c>
      <c r="N27" s="354">
        <v>17</v>
      </c>
      <c r="O27" s="360">
        <v>209</v>
      </c>
    </row>
    <row r="28" spans="1:15" ht="15" thickBot="1" x14ac:dyDescent="0.25">
      <c r="A28" s="359">
        <v>24</v>
      </c>
      <c r="B28" s="353" t="s">
        <v>145</v>
      </c>
      <c r="C28" s="354">
        <v>25</v>
      </c>
      <c r="D28" s="354">
        <v>27</v>
      </c>
      <c r="E28" s="354">
        <v>17</v>
      </c>
      <c r="F28" s="354">
        <v>17</v>
      </c>
      <c r="G28" s="354">
        <v>20</v>
      </c>
      <c r="H28" s="354">
        <v>24</v>
      </c>
      <c r="I28" s="354">
        <v>22</v>
      </c>
      <c r="J28" s="354">
        <v>25</v>
      </c>
      <c r="K28" s="354">
        <v>30</v>
      </c>
      <c r="L28" s="354">
        <v>26</v>
      </c>
      <c r="M28" s="354">
        <v>30</v>
      </c>
      <c r="N28" s="354">
        <v>26</v>
      </c>
      <c r="O28" s="360">
        <v>289</v>
      </c>
    </row>
    <row r="29" spans="1:15" ht="15" thickBot="1" x14ac:dyDescent="0.25">
      <c r="A29" s="359">
        <v>25</v>
      </c>
      <c r="B29" s="353" t="s">
        <v>146</v>
      </c>
      <c r="C29" s="354" t="s">
        <v>122</v>
      </c>
      <c r="D29" s="354">
        <v>2</v>
      </c>
      <c r="E29" s="354">
        <v>1</v>
      </c>
      <c r="F29" s="354" t="s">
        <v>122</v>
      </c>
      <c r="G29" s="354" t="s">
        <v>122</v>
      </c>
      <c r="H29" s="354" t="s">
        <v>122</v>
      </c>
      <c r="I29" s="354">
        <v>1</v>
      </c>
      <c r="J29" s="354">
        <v>5</v>
      </c>
      <c r="K29" s="354">
        <v>3</v>
      </c>
      <c r="L29" s="354">
        <v>5</v>
      </c>
      <c r="M29" s="354">
        <v>1</v>
      </c>
      <c r="N29" s="354">
        <v>8</v>
      </c>
      <c r="O29" s="360">
        <v>26</v>
      </c>
    </row>
    <row r="30" spans="1:15" ht="15" thickBot="1" x14ac:dyDescent="0.25">
      <c r="A30" s="359">
        <v>26</v>
      </c>
      <c r="B30" s="353" t="s">
        <v>147</v>
      </c>
      <c r="C30" s="354">
        <v>52</v>
      </c>
      <c r="D30" s="354">
        <v>42</v>
      </c>
      <c r="E30" s="354">
        <v>66</v>
      </c>
      <c r="F30" s="354">
        <v>58</v>
      </c>
      <c r="G30" s="354">
        <v>47</v>
      </c>
      <c r="H30" s="354">
        <v>60</v>
      </c>
      <c r="I30" s="354">
        <v>75</v>
      </c>
      <c r="J30" s="354">
        <v>78</v>
      </c>
      <c r="K30" s="354">
        <v>90</v>
      </c>
      <c r="L30" s="354">
        <v>48</v>
      </c>
      <c r="M30" s="354">
        <v>79</v>
      </c>
      <c r="N30" s="354">
        <v>94</v>
      </c>
      <c r="O30" s="360">
        <v>789</v>
      </c>
    </row>
    <row r="31" spans="1:15" ht="15" thickBot="1" x14ac:dyDescent="0.25">
      <c r="A31" s="359">
        <v>27</v>
      </c>
      <c r="B31" s="353" t="s">
        <v>148</v>
      </c>
      <c r="C31" s="354">
        <v>144</v>
      </c>
      <c r="D31" s="354">
        <v>96</v>
      </c>
      <c r="E31" s="354">
        <v>102</v>
      </c>
      <c r="F31" s="354">
        <v>117</v>
      </c>
      <c r="G31" s="354">
        <v>88</v>
      </c>
      <c r="H31" s="354">
        <v>102</v>
      </c>
      <c r="I31" s="354">
        <v>173</v>
      </c>
      <c r="J31" s="354">
        <v>209</v>
      </c>
      <c r="K31" s="354">
        <v>199</v>
      </c>
      <c r="L31" s="354">
        <v>146</v>
      </c>
      <c r="M31" s="354">
        <v>210</v>
      </c>
      <c r="N31" s="354">
        <v>183</v>
      </c>
      <c r="O31" s="361">
        <v>1769</v>
      </c>
    </row>
    <row r="32" spans="1:15" ht="15" thickBot="1" x14ac:dyDescent="0.25">
      <c r="A32" s="359">
        <v>28</v>
      </c>
      <c r="B32" s="353" t="s">
        <v>149</v>
      </c>
      <c r="C32" s="354">
        <v>311</v>
      </c>
      <c r="D32" s="354">
        <v>361</v>
      </c>
      <c r="E32" s="354">
        <v>222</v>
      </c>
      <c r="F32" s="354">
        <v>276</v>
      </c>
      <c r="G32" s="354">
        <v>324</v>
      </c>
      <c r="H32" s="354">
        <v>313</v>
      </c>
      <c r="I32" s="354">
        <v>384</v>
      </c>
      <c r="J32" s="354">
        <v>551</v>
      </c>
      <c r="K32" s="354">
        <v>587</v>
      </c>
      <c r="L32" s="354">
        <v>458</v>
      </c>
      <c r="M32" s="354">
        <v>599</v>
      </c>
      <c r="N32" s="354">
        <v>647</v>
      </c>
      <c r="O32" s="361">
        <v>5033</v>
      </c>
    </row>
    <row r="33" spans="1:15" ht="15" thickBot="1" x14ac:dyDescent="0.25">
      <c r="A33" s="359">
        <v>29</v>
      </c>
      <c r="B33" s="353" t="s">
        <v>150</v>
      </c>
      <c r="C33" s="354">
        <v>64</v>
      </c>
      <c r="D33" s="354">
        <v>45</v>
      </c>
      <c r="E33" s="354">
        <v>50</v>
      </c>
      <c r="F33" s="354">
        <v>48</v>
      </c>
      <c r="G33" s="354">
        <v>37</v>
      </c>
      <c r="H33" s="354">
        <v>46</v>
      </c>
      <c r="I33" s="354">
        <v>45</v>
      </c>
      <c r="J33" s="354">
        <v>60</v>
      </c>
      <c r="K33" s="354">
        <v>74</v>
      </c>
      <c r="L33" s="354">
        <v>63</v>
      </c>
      <c r="M33" s="354">
        <v>82</v>
      </c>
      <c r="N33" s="354">
        <v>60</v>
      </c>
      <c r="O33" s="360">
        <v>674</v>
      </c>
    </row>
    <row r="34" spans="1:15" ht="15" thickBot="1" x14ac:dyDescent="0.25">
      <c r="A34" s="359">
        <v>30</v>
      </c>
      <c r="B34" s="353" t="s">
        <v>151</v>
      </c>
      <c r="C34" s="354" t="s">
        <v>122</v>
      </c>
      <c r="D34" s="354" t="s">
        <v>122</v>
      </c>
      <c r="E34" s="354" t="s">
        <v>122</v>
      </c>
      <c r="F34" s="354" t="s">
        <v>122</v>
      </c>
      <c r="G34" s="354" t="s">
        <v>122</v>
      </c>
      <c r="H34" s="354" t="s">
        <v>122</v>
      </c>
      <c r="I34" s="354" t="s">
        <v>122</v>
      </c>
      <c r="J34" s="354">
        <v>1</v>
      </c>
      <c r="K34" s="354" t="s">
        <v>122</v>
      </c>
      <c r="L34" s="354" t="s">
        <v>122</v>
      </c>
      <c r="M34" s="354" t="s">
        <v>122</v>
      </c>
      <c r="N34" s="354" t="s">
        <v>122</v>
      </c>
      <c r="O34" s="360" t="s">
        <v>122</v>
      </c>
    </row>
    <row r="35" spans="1:15" ht="15" thickBot="1" x14ac:dyDescent="0.25">
      <c r="A35" s="359">
        <v>31</v>
      </c>
      <c r="B35" s="353" t="s">
        <v>152</v>
      </c>
      <c r="C35" s="354">
        <v>8</v>
      </c>
      <c r="D35" s="354">
        <v>10</v>
      </c>
      <c r="E35" s="354">
        <v>15</v>
      </c>
      <c r="F35" s="354">
        <v>5</v>
      </c>
      <c r="G35" s="354">
        <v>4</v>
      </c>
      <c r="H35" s="354">
        <v>8</v>
      </c>
      <c r="I35" s="354">
        <v>6</v>
      </c>
      <c r="J35" s="354">
        <v>3</v>
      </c>
      <c r="K35" s="354">
        <v>11</v>
      </c>
      <c r="L35" s="354">
        <v>8</v>
      </c>
      <c r="M35" s="354">
        <v>8</v>
      </c>
      <c r="N35" s="354">
        <v>13</v>
      </c>
      <c r="O35" s="360">
        <v>99</v>
      </c>
    </row>
    <row r="36" spans="1:15" ht="15" thickBot="1" x14ac:dyDescent="0.25">
      <c r="A36" s="359">
        <v>32</v>
      </c>
      <c r="B36" s="353" t="s">
        <v>153</v>
      </c>
      <c r="C36" s="354">
        <v>887</v>
      </c>
      <c r="D36" s="354">
        <v>868</v>
      </c>
      <c r="E36" s="354">
        <v>810</v>
      </c>
      <c r="F36" s="354">
        <v>923</v>
      </c>
      <c r="G36" s="354">
        <v>775</v>
      </c>
      <c r="H36" s="354">
        <v>841</v>
      </c>
      <c r="I36" s="355">
        <v>1232</v>
      </c>
      <c r="J36" s="355">
        <v>1517</v>
      </c>
      <c r="K36" s="355">
        <v>1539</v>
      </c>
      <c r="L36" s="355">
        <v>1068</v>
      </c>
      <c r="M36" s="355">
        <v>1740</v>
      </c>
      <c r="N36" s="355">
        <v>1670</v>
      </c>
      <c r="O36" s="361">
        <v>13870</v>
      </c>
    </row>
    <row r="37" spans="1:15" ht="15" thickBot="1" x14ac:dyDescent="0.25">
      <c r="A37" s="359">
        <v>33</v>
      </c>
      <c r="B37" s="353" t="s">
        <v>154</v>
      </c>
      <c r="C37" s="354">
        <v>236</v>
      </c>
      <c r="D37" s="354">
        <v>278</v>
      </c>
      <c r="E37" s="354">
        <v>260</v>
      </c>
      <c r="F37" s="354">
        <v>298</v>
      </c>
      <c r="G37" s="354">
        <v>246</v>
      </c>
      <c r="H37" s="354">
        <v>219</v>
      </c>
      <c r="I37" s="354">
        <v>341</v>
      </c>
      <c r="J37" s="354">
        <v>428</v>
      </c>
      <c r="K37" s="354">
        <v>370</v>
      </c>
      <c r="L37" s="354">
        <v>247</v>
      </c>
      <c r="M37" s="354">
        <v>398</v>
      </c>
      <c r="N37" s="354">
        <v>393</v>
      </c>
      <c r="O37" s="361">
        <v>3714</v>
      </c>
    </row>
    <row r="38" spans="1:15" ht="15" thickBot="1" x14ac:dyDescent="0.25">
      <c r="A38" s="359">
        <v>34</v>
      </c>
      <c r="B38" s="353" t="s">
        <v>155</v>
      </c>
      <c r="C38" s="354">
        <v>341</v>
      </c>
      <c r="D38" s="354">
        <v>309</v>
      </c>
      <c r="E38" s="354">
        <v>364</v>
      </c>
      <c r="F38" s="354">
        <v>402</v>
      </c>
      <c r="G38" s="354">
        <v>308</v>
      </c>
      <c r="H38" s="354">
        <v>322</v>
      </c>
      <c r="I38" s="354">
        <v>461</v>
      </c>
      <c r="J38" s="354">
        <v>500</v>
      </c>
      <c r="K38" s="354">
        <v>523</v>
      </c>
      <c r="L38" s="354">
        <v>381</v>
      </c>
      <c r="M38" s="354">
        <v>611</v>
      </c>
      <c r="N38" s="354">
        <v>521</v>
      </c>
      <c r="O38" s="361">
        <v>5043</v>
      </c>
    </row>
    <row r="39" spans="1:15" ht="15" thickBot="1" x14ac:dyDescent="0.25">
      <c r="A39" s="359">
        <v>35</v>
      </c>
      <c r="B39" s="353" t="s">
        <v>156</v>
      </c>
      <c r="C39" s="354">
        <v>179</v>
      </c>
      <c r="D39" s="354">
        <v>161</v>
      </c>
      <c r="E39" s="354">
        <v>177</v>
      </c>
      <c r="F39" s="354">
        <v>178</v>
      </c>
      <c r="G39" s="354">
        <v>130</v>
      </c>
      <c r="H39" s="354">
        <v>145</v>
      </c>
      <c r="I39" s="354">
        <v>278</v>
      </c>
      <c r="J39" s="354">
        <v>334</v>
      </c>
      <c r="K39" s="354">
        <v>323</v>
      </c>
      <c r="L39" s="354">
        <v>182</v>
      </c>
      <c r="M39" s="354">
        <v>365</v>
      </c>
      <c r="N39" s="354">
        <v>385</v>
      </c>
      <c r="O39" s="361">
        <v>2837</v>
      </c>
    </row>
    <row r="40" spans="1:15" ht="15" thickBot="1" x14ac:dyDescent="0.25">
      <c r="A40" s="359">
        <v>36</v>
      </c>
      <c r="B40" s="353" t="s">
        <v>157</v>
      </c>
      <c r="C40" s="354">
        <v>81</v>
      </c>
      <c r="D40" s="354">
        <v>76</v>
      </c>
      <c r="E40" s="354">
        <v>54</v>
      </c>
      <c r="F40" s="354">
        <v>77</v>
      </c>
      <c r="G40" s="354">
        <v>68</v>
      </c>
      <c r="H40" s="354">
        <v>56</v>
      </c>
      <c r="I40" s="354">
        <v>113</v>
      </c>
      <c r="J40" s="354">
        <v>102</v>
      </c>
      <c r="K40" s="354">
        <v>114</v>
      </c>
      <c r="L40" s="354">
        <v>86</v>
      </c>
      <c r="M40" s="354">
        <v>124</v>
      </c>
      <c r="N40" s="354">
        <v>116</v>
      </c>
      <c r="O40" s="361">
        <v>1067</v>
      </c>
    </row>
    <row r="41" spans="1:15" ht="15" thickBot="1" x14ac:dyDescent="0.25">
      <c r="A41" s="359">
        <v>37</v>
      </c>
      <c r="B41" s="353" t="s">
        <v>158</v>
      </c>
      <c r="C41" s="354">
        <v>258</v>
      </c>
      <c r="D41" s="354">
        <v>175</v>
      </c>
      <c r="E41" s="354">
        <v>210</v>
      </c>
      <c r="F41" s="354">
        <v>242</v>
      </c>
      <c r="G41" s="354">
        <v>221</v>
      </c>
      <c r="H41" s="354">
        <v>217</v>
      </c>
      <c r="I41" s="354">
        <v>229</v>
      </c>
      <c r="J41" s="354">
        <v>209</v>
      </c>
      <c r="K41" s="354">
        <v>331</v>
      </c>
      <c r="L41" s="354">
        <v>275</v>
      </c>
      <c r="M41" s="354">
        <v>520</v>
      </c>
      <c r="N41" s="354">
        <v>531</v>
      </c>
      <c r="O41" s="361">
        <v>3418</v>
      </c>
    </row>
    <row r="42" spans="1:15" ht="15" thickBot="1" x14ac:dyDescent="0.25">
      <c r="A42" s="359">
        <v>38</v>
      </c>
      <c r="B42" s="353" t="s">
        <v>159</v>
      </c>
      <c r="C42" s="354">
        <v>38</v>
      </c>
      <c r="D42" s="354">
        <v>8</v>
      </c>
      <c r="E42" s="354">
        <v>11</v>
      </c>
      <c r="F42" s="354">
        <v>9</v>
      </c>
      <c r="G42" s="354">
        <v>13</v>
      </c>
      <c r="H42" s="354">
        <v>10</v>
      </c>
      <c r="I42" s="354">
        <v>7</v>
      </c>
      <c r="J42" s="354">
        <v>6</v>
      </c>
      <c r="K42" s="354">
        <v>10</v>
      </c>
      <c r="L42" s="354">
        <v>16</v>
      </c>
      <c r="M42" s="354">
        <v>84</v>
      </c>
      <c r="N42" s="354">
        <v>164</v>
      </c>
      <c r="O42" s="360">
        <v>376</v>
      </c>
    </row>
    <row r="43" spans="1:15" ht="15" thickBot="1" x14ac:dyDescent="0.25">
      <c r="A43" s="359">
        <v>39</v>
      </c>
      <c r="B43" s="353" t="s">
        <v>160</v>
      </c>
      <c r="C43" s="354">
        <v>429</v>
      </c>
      <c r="D43" s="354">
        <v>252</v>
      </c>
      <c r="E43" s="354">
        <v>248</v>
      </c>
      <c r="F43" s="354">
        <v>273</v>
      </c>
      <c r="G43" s="354">
        <v>211</v>
      </c>
      <c r="H43" s="354">
        <v>223</v>
      </c>
      <c r="I43" s="354">
        <v>365</v>
      </c>
      <c r="J43" s="354">
        <v>319</v>
      </c>
      <c r="K43" s="354">
        <v>425</v>
      </c>
      <c r="L43" s="354">
        <v>339</v>
      </c>
      <c r="M43" s="354">
        <v>718</v>
      </c>
      <c r="N43" s="354">
        <v>613</v>
      </c>
      <c r="O43" s="361">
        <v>4415</v>
      </c>
    </row>
    <row r="44" spans="1:15" ht="15" thickBot="1" x14ac:dyDescent="0.25">
      <c r="A44" s="359">
        <v>40</v>
      </c>
      <c r="B44" s="353" t="s">
        <v>161</v>
      </c>
      <c r="C44" s="354">
        <v>275</v>
      </c>
      <c r="D44" s="354">
        <v>216</v>
      </c>
      <c r="E44" s="354">
        <v>225</v>
      </c>
      <c r="F44" s="354">
        <v>247</v>
      </c>
      <c r="G44" s="354">
        <v>248</v>
      </c>
      <c r="H44" s="354">
        <v>225</v>
      </c>
      <c r="I44" s="354">
        <v>282</v>
      </c>
      <c r="J44" s="354">
        <v>282</v>
      </c>
      <c r="K44" s="354">
        <v>269</v>
      </c>
      <c r="L44" s="354">
        <v>198</v>
      </c>
      <c r="M44" s="354">
        <v>290</v>
      </c>
      <c r="N44" s="354">
        <v>366</v>
      </c>
      <c r="O44" s="361">
        <v>3123</v>
      </c>
    </row>
    <row r="45" spans="1:15" ht="15" thickBot="1" x14ac:dyDescent="0.25">
      <c r="A45" s="359">
        <v>41</v>
      </c>
      <c r="B45" s="353" t="s">
        <v>162</v>
      </c>
      <c r="C45" s="354">
        <v>129</v>
      </c>
      <c r="D45" s="354">
        <v>121</v>
      </c>
      <c r="E45" s="354">
        <v>147</v>
      </c>
      <c r="F45" s="354">
        <v>119</v>
      </c>
      <c r="G45" s="354">
        <v>105</v>
      </c>
      <c r="H45" s="354">
        <v>86</v>
      </c>
      <c r="I45" s="354">
        <v>110</v>
      </c>
      <c r="J45" s="354">
        <v>108</v>
      </c>
      <c r="K45" s="354">
        <v>140</v>
      </c>
      <c r="L45" s="354">
        <v>135</v>
      </c>
      <c r="M45" s="354">
        <v>219</v>
      </c>
      <c r="N45" s="354">
        <v>206</v>
      </c>
      <c r="O45" s="361">
        <v>1625</v>
      </c>
    </row>
    <row r="46" spans="1:15" ht="15" thickBot="1" x14ac:dyDescent="0.25">
      <c r="A46" s="359">
        <v>42</v>
      </c>
      <c r="B46" s="353" t="s">
        <v>163</v>
      </c>
      <c r="C46" s="354">
        <v>455</v>
      </c>
      <c r="D46" s="354">
        <v>312</v>
      </c>
      <c r="E46" s="354">
        <v>367</v>
      </c>
      <c r="F46" s="354">
        <v>295</v>
      </c>
      <c r="G46" s="354">
        <v>250</v>
      </c>
      <c r="H46" s="354">
        <v>308</v>
      </c>
      <c r="I46" s="354">
        <v>480</v>
      </c>
      <c r="J46" s="354">
        <v>491</v>
      </c>
      <c r="K46" s="354">
        <v>578</v>
      </c>
      <c r="L46" s="354">
        <v>411</v>
      </c>
      <c r="M46" s="354">
        <v>900</v>
      </c>
      <c r="N46" s="354">
        <v>810</v>
      </c>
      <c r="O46" s="361">
        <v>5657</v>
      </c>
    </row>
    <row r="47" spans="1:15" ht="15" thickBot="1" x14ac:dyDescent="0.25">
      <c r="A47" s="359">
        <v>43</v>
      </c>
      <c r="B47" s="353" t="s">
        <v>164</v>
      </c>
      <c r="C47" s="354">
        <v>52</v>
      </c>
      <c r="D47" s="354">
        <v>25</v>
      </c>
      <c r="E47" s="354">
        <v>49</v>
      </c>
      <c r="F47" s="354">
        <v>50</v>
      </c>
      <c r="G47" s="354">
        <v>31</v>
      </c>
      <c r="H47" s="354">
        <v>36</v>
      </c>
      <c r="I47" s="354">
        <v>67</v>
      </c>
      <c r="J47" s="354">
        <v>69</v>
      </c>
      <c r="K47" s="354">
        <v>64</v>
      </c>
      <c r="L47" s="354">
        <v>39</v>
      </c>
      <c r="M47" s="354">
        <v>79</v>
      </c>
      <c r="N47" s="354">
        <v>82</v>
      </c>
      <c r="O47" s="360">
        <v>643</v>
      </c>
    </row>
    <row r="48" spans="1:15" ht="15" thickBot="1" x14ac:dyDescent="0.25">
      <c r="A48" s="359">
        <v>44</v>
      </c>
      <c r="B48" s="353" t="s">
        <v>165</v>
      </c>
      <c r="C48" s="354">
        <v>31</v>
      </c>
      <c r="D48" s="354">
        <v>41</v>
      </c>
      <c r="E48" s="354">
        <v>34</v>
      </c>
      <c r="F48" s="354">
        <v>30</v>
      </c>
      <c r="G48" s="354">
        <v>29</v>
      </c>
      <c r="H48" s="354">
        <v>15</v>
      </c>
      <c r="I48" s="354">
        <v>126</v>
      </c>
      <c r="J48" s="354">
        <v>133</v>
      </c>
      <c r="K48" s="354">
        <v>129</v>
      </c>
      <c r="L48" s="354">
        <v>32</v>
      </c>
      <c r="M48" s="354">
        <v>107</v>
      </c>
      <c r="N48" s="354">
        <v>114</v>
      </c>
      <c r="O48" s="360">
        <v>821</v>
      </c>
    </row>
    <row r="49" spans="1:15" ht="15" thickBot="1" x14ac:dyDescent="0.25">
      <c r="A49" s="359">
        <v>45</v>
      </c>
      <c r="B49" s="353" t="s">
        <v>166</v>
      </c>
      <c r="C49" s="354">
        <v>15</v>
      </c>
      <c r="D49" s="354">
        <v>19</v>
      </c>
      <c r="E49" s="354">
        <v>11</v>
      </c>
      <c r="F49" s="354">
        <v>13</v>
      </c>
      <c r="G49" s="354">
        <v>13</v>
      </c>
      <c r="H49" s="354">
        <v>12</v>
      </c>
      <c r="I49" s="354">
        <v>49</v>
      </c>
      <c r="J49" s="354">
        <v>59</v>
      </c>
      <c r="K49" s="354">
        <v>63</v>
      </c>
      <c r="L49" s="354">
        <v>15</v>
      </c>
      <c r="M49" s="354">
        <v>46</v>
      </c>
      <c r="N49" s="354">
        <v>48</v>
      </c>
      <c r="O49" s="360">
        <v>363</v>
      </c>
    </row>
    <row r="50" spans="1:15" ht="15" thickBot="1" x14ac:dyDescent="0.25">
      <c r="A50" s="359">
        <v>46</v>
      </c>
      <c r="B50" s="353" t="s">
        <v>167</v>
      </c>
      <c r="C50" s="354">
        <v>5</v>
      </c>
      <c r="D50" s="354">
        <v>1</v>
      </c>
      <c r="E50" s="354">
        <v>2</v>
      </c>
      <c r="F50" s="354">
        <v>3</v>
      </c>
      <c r="G50" s="354">
        <v>1</v>
      </c>
      <c r="H50" s="354">
        <v>3</v>
      </c>
      <c r="I50" s="354">
        <v>1</v>
      </c>
      <c r="J50" s="354">
        <v>11</v>
      </c>
      <c r="K50" s="354">
        <v>6</v>
      </c>
      <c r="L50" s="354">
        <v>7</v>
      </c>
      <c r="M50" s="354">
        <v>7</v>
      </c>
      <c r="N50" s="354">
        <v>7</v>
      </c>
      <c r="O50" s="360">
        <v>54</v>
      </c>
    </row>
    <row r="51" spans="1:15" ht="15" thickBot="1" x14ac:dyDescent="0.25">
      <c r="A51" s="359">
        <v>47</v>
      </c>
      <c r="B51" s="353" t="s">
        <v>168</v>
      </c>
      <c r="C51" s="354">
        <v>7</v>
      </c>
      <c r="D51" s="354">
        <v>14</v>
      </c>
      <c r="E51" s="354">
        <v>17</v>
      </c>
      <c r="F51" s="354">
        <v>25</v>
      </c>
      <c r="G51" s="354">
        <v>14</v>
      </c>
      <c r="H51" s="354">
        <v>16</v>
      </c>
      <c r="I51" s="354">
        <v>25</v>
      </c>
      <c r="J51" s="354">
        <v>39</v>
      </c>
      <c r="K51" s="354">
        <v>32</v>
      </c>
      <c r="L51" s="354">
        <v>20</v>
      </c>
      <c r="M51" s="354">
        <v>27</v>
      </c>
      <c r="N51" s="354">
        <v>22</v>
      </c>
      <c r="O51" s="360">
        <v>258</v>
      </c>
    </row>
    <row r="52" spans="1:15" ht="15" thickBot="1" x14ac:dyDescent="0.25">
      <c r="A52" s="359">
        <v>48</v>
      </c>
      <c r="B52" s="353" t="s">
        <v>169</v>
      </c>
      <c r="C52" s="354">
        <v>43</v>
      </c>
      <c r="D52" s="354">
        <v>35</v>
      </c>
      <c r="E52" s="354">
        <v>46</v>
      </c>
      <c r="F52" s="354">
        <v>51</v>
      </c>
      <c r="G52" s="354">
        <v>38</v>
      </c>
      <c r="H52" s="354">
        <v>56</v>
      </c>
      <c r="I52" s="354">
        <v>62</v>
      </c>
      <c r="J52" s="354">
        <v>54</v>
      </c>
      <c r="K52" s="354">
        <v>79</v>
      </c>
      <c r="L52" s="354">
        <v>57</v>
      </c>
      <c r="M52" s="354">
        <v>81</v>
      </c>
      <c r="N52" s="354">
        <v>77</v>
      </c>
      <c r="O52" s="360">
        <v>679</v>
      </c>
    </row>
    <row r="53" spans="1:15" ht="15" thickBot="1" x14ac:dyDescent="0.25">
      <c r="A53" s="359">
        <v>49</v>
      </c>
      <c r="B53" s="353" t="s">
        <v>170</v>
      </c>
      <c r="C53" s="354">
        <v>18</v>
      </c>
      <c r="D53" s="354">
        <v>31</v>
      </c>
      <c r="E53" s="354">
        <v>17</v>
      </c>
      <c r="F53" s="354">
        <v>23</v>
      </c>
      <c r="G53" s="354">
        <v>17</v>
      </c>
      <c r="H53" s="354">
        <v>25</v>
      </c>
      <c r="I53" s="354">
        <v>45</v>
      </c>
      <c r="J53" s="354">
        <v>47</v>
      </c>
      <c r="K53" s="354">
        <v>65</v>
      </c>
      <c r="L53" s="354">
        <v>29</v>
      </c>
      <c r="M53" s="354">
        <v>59</v>
      </c>
      <c r="N53" s="354">
        <v>84</v>
      </c>
      <c r="O53" s="360">
        <v>460</v>
      </c>
    </row>
    <row r="54" spans="1:15" ht="15" thickBot="1" x14ac:dyDescent="0.25">
      <c r="A54" s="359">
        <v>50</v>
      </c>
      <c r="B54" s="353" t="s">
        <v>171</v>
      </c>
      <c r="C54" s="354">
        <v>511</v>
      </c>
      <c r="D54" s="354">
        <v>538</v>
      </c>
      <c r="E54" s="354">
        <v>475</v>
      </c>
      <c r="F54" s="354">
        <v>517</v>
      </c>
      <c r="G54" s="354">
        <v>500</v>
      </c>
      <c r="H54" s="354">
        <v>457</v>
      </c>
      <c r="I54" s="354">
        <v>665</v>
      </c>
      <c r="J54" s="354">
        <v>737</v>
      </c>
      <c r="K54" s="354">
        <v>835</v>
      </c>
      <c r="L54" s="354">
        <v>622</v>
      </c>
      <c r="M54" s="354">
        <v>877</v>
      </c>
      <c r="N54" s="354">
        <v>788</v>
      </c>
      <c r="O54" s="361">
        <v>7522</v>
      </c>
    </row>
    <row r="55" spans="1:15" ht="15" thickBot="1" x14ac:dyDescent="0.25">
      <c r="A55" s="359">
        <v>51</v>
      </c>
      <c r="B55" s="353" t="s">
        <v>172</v>
      </c>
      <c r="C55" s="354">
        <v>233</v>
      </c>
      <c r="D55" s="354">
        <v>249</v>
      </c>
      <c r="E55" s="354">
        <v>191</v>
      </c>
      <c r="F55" s="354">
        <v>169</v>
      </c>
      <c r="G55" s="354">
        <v>150</v>
      </c>
      <c r="H55" s="354">
        <v>186</v>
      </c>
      <c r="I55" s="354">
        <v>242</v>
      </c>
      <c r="J55" s="354">
        <v>298</v>
      </c>
      <c r="K55" s="354">
        <v>354</v>
      </c>
      <c r="L55" s="354">
        <v>310</v>
      </c>
      <c r="M55" s="354">
        <v>394</v>
      </c>
      <c r="N55" s="354">
        <v>361</v>
      </c>
      <c r="O55" s="361">
        <v>3137</v>
      </c>
    </row>
    <row r="56" spans="1:15" ht="15" thickBot="1" x14ac:dyDescent="0.25">
      <c r="A56" s="359">
        <v>52</v>
      </c>
      <c r="B56" s="353" t="s">
        <v>173</v>
      </c>
      <c r="C56" s="354">
        <v>263</v>
      </c>
      <c r="D56" s="354">
        <v>263</v>
      </c>
      <c r="E56" s="354">
        <v>222</v>
      </c>
      <c r="F56" s="354">
        <v>235</v>
      </c>
      <c r="G56" s="354">
        <v>229</v>
      </c>
      <c r="H56" s="354">
        <v>222</v>
      </c>
      <c r="I56" s="354">
        <v>362</v>
      </c>
      <c r="J56" s="354">
        <v>540</v>
      </c>
      <c r="K56" s="354">
        <v>502</v>
      </c>
      <c r="L56" s="354">
        <v>359</v>
      </c>
      <c r="M56" s="354">
        <v>561</v>
      </c>
      <c r="N56" s="354">
        <v>537</v>
      </c>
      <c r="O56" s="361">
        <v>4295</v>
      </c>
    </row>
    <row r="57" spans="1:15" ht="15" thickBot="1" x14ac:dyDescent="0.25">
      <c r="A57" s="359">
        <v>53</v>
      </c>
      <c r="B57" s="353" t="s">
        <v>174</v>
      </c>
      <c r="C57" s="354">
        <v>13</v>
      </c>
      <c r="D57" s="354">
        <v>15</v>
      </c>
      <c r="E57" s="354">
        <v>14</v>
      </c>
      <c r="F57" s="354">
        <v>7</v>
      </c>
      <c r="G57" s="354">
        <v>13</v>
      </c>
      <c r="H57" s="354">
        <v>11</v>
      </c>
      <c r="I57" s="354">
        <v>36</v>
      </c>
      <c r="J57" s="354">
        <v>19</v>
      </c>
      <c r="K57" s="354">
        <v>24</v>
      </c>
      <c r="L57" s="354">
        <v>13</v>
      </c>
      <c r="M57" s="354">
        <v>18</v>
      </c>
      <c r="N57" s="354">
        <v>24</v>
      </c>
      <c r="O57" s="360">
        <v>207</v>
      </c>
    </row>
    <row r="58" spans="1:15" ht="15" thickBot="1" x14ac:dyDescent="0.25">
      <c r="A58" s="359">
        <v>54</v>
      </c>
      <c r="B58" s="353" t="s">
        <v>175</v>
      </c>
      <c r="C58" s="354">
        <v>109</v>
      </c>
      <c r="D58" s="354">
        <v>131</v>
      </c>
      <c r="E58" s="354">
        <v>116</v>
      </c>
      <c r="F58" s="354">
        <v>120</v>
      </c>
      <c r="G58" s="354">
        <v>106</v>
      </c>
      <c r="H58" s="354">
        <v>127</v>
      </c>
      <c r="I58" s="354">
        <v>257</v>
      </c>
      <c r="J58" s="354">
        <v>262</v>
      </c>
      <c r="K58" s="354">
        <v>227</v>
      </c>
      <c r="L58" s="354">
        <v>191</v>
      </c>
      <c r="M58" s="354">
        <v>264</v>
      </c>
      <c r="N58" s="354">
        <v>253</v>
      </c>
      <c r="O58" s="361">
        <v>2163</v>
      </c>
    </row>
    <row r="59" spans="1:15" ht="15" thickBot="1" x14ac:dyDescent="0.25">
      <c r="A59" s="359">
        <v>55</v>
      </c>
      <c r="B59" s="353" t="s">
        <v>176</v>
      </c>
      <c r="C59" s="354">
        <v>185</v>
      </c>
      <c r="D59" s="354">
        <v>166</v>
      </c>
      <c r="E59" s="354">
        <v>154</v>
      </c>
      <c r="F59" s="354">
        <v>226</v>
      </c>
      <c r="G59" s="354">
        <v>177</v>
      </c>
      <c r="H59" s="354">
        <v>193</v>
      </c>
      <c r="I59" s="354">
        <v>299</v>
      </c>
      <c r="J59" s="354">
        <v>314</v>
      </c>
      <c r="K59" s="354">
        <v>311</v>
      </c>
      <c r="L59" s="354">
        <v>192</v>
      </c>
      <c r="M59" s="354">
        <v>404</v>
      </c>
      <c r="N59" s="354">
        <v>336</v>
      </c>
      <c r="O59" s="361">
        <v>2957</v>
      </c>
    </row>
    <row r="60" spans="1:15" ht="15" thickBot="1" x14ac:dyDescent="0.25">
      <c r="A60" s="359">
        <v>56</v>
      </c>
      <c r="B60" s="353" t="s">
        <v>177</v>
      </c>
      <c r="C60" s="354">
        <v>15</v>
      </c>
      <c r="D60" s="354">
        <v>16</v>
      </c>
      <c r="E60" s="354">
        <v>8</v>
      </c>
      <c r="F60" s="354">
        <v>18</v>
      </c>
      <c r="G60" s="354">
        <v>16</v>
      </c>
      <c r="H60" s="354">
        <v>26</v>
      </c>
      <c r="I60" s="354">
        <v>40</v>
      </c>
      <c r="J60" s="354">
        <v>45</v>
      </c>
      <c r="K60" s="354">
        <v>40</v>
      </c>
      <c r="L60" s="354">
        <v>22</v>
      </c>
      <c r="M60" s="354">
        <v>38</v>
      </c>
      <c r="N60" s="354">
        <v>52</v>
      </c>
      <c r="O60" s="360">
        <v>336</v>
      </c>
    </row>
    <row r="61" spans="1:15" ht="15" thickBot="1" x14ac:dyDescent="0.25">
      <c r="A61" s="359">
        <v>57</v>
      </c>
      <c r="B61" s="353" t="s">
        <v>178</v>
      </c>
      <c r="C61" s="354">
        <v>64</v>
      </c>
      <c r="D61" s="354">
        <v>45</v>
      </c>
      <c r="E61" s="354">
        <v>58</v>
      </c>
      <c r="F61" s="354">
        <v>52</v>
      </c>
      <c r="G61" s="354">
        <v>57</v>
      </c>
      <c r="H61" s="354">
        <v>49</v>
      </c>
      <c r="I61" s="354">
        <v>94</v>
      </c>
      <c r="J61" s="354">
        <v>135</v>
      </c>
      <c r="K61" s="354">
        <v>135</v>
      </c>
      <c r="L61" s="354">
        <v>75</v>
      </c>
      <c r="M61" s="354">
        <v>121</v>
      </c>
      <c r="N61" s="354">
        <v>142</v>
      </c>
      <c r="O61" s="361">
        <v>1027</v>
      </c>
    </row>
    <row r="62" spans="1:15" ht="15" thickBot="1" x14ac:dyDescent="0.25">
      <c r="A62" s="359">
        <v>58</v>
      </c>
      <c r="B62" s="353" t="s">
        <v>179</v>
      </c>
      <c r="C62" s="354">
        <v>3</v>
      </c>
      <c r="D62" s="354">
        <v>3</v>
      </c>
      <c r="E62" s="354">
        <v>4</v>
      </c>
      <c r="F62" s="354">
        <v>5</v>
      </c>
      <c r="G62" s="354">
        <v>5</v>
      </c>
      <c r="H62" s="354">
        <v>4</v>
      </c>
      <c r="I62" s="354">
        <v>7</v>
      </c>
      <c r="J62" s="354">
        <v>13</v>
      </c>
      <c r="K62" s="354">
        <v>20</v>
      </c>
      <c r="L62" s="354">
        <v>4</v>
      </c>
      <c r="M62" s="354">
        <v>25</v>
      </c>
      <c r="N62" s="354">
        <v>21</v>
      </c>
      <c r="O62" s="360">
        <v>114</v>
      </c>
    </row>
    <row r="63" spans="1:15" ht="15" thickBot="1" x14ac:dyDescent="0.25">
      <c r="A63" s="359">
        <v>59</v>
      </c>
      <c r="B63" s="353" t="s">
        <v>180</v>
      </c>
      <c r="C63" s="354">
        <v>54</v>
      </c>
      <c r="D63" s="354">
        <v>63</v>
      </c>
      <c r="E63" s="354">
        <v>42</v>
      </c>
      <c r="F63" s="354">
        <v>51</v>
      </c>
      <c r="G63" s="354">
        <v>44</v>
      </c>
      <c r="H63" s="354">
        <v>35</v>
      </c>
      <c r="I63" s="354">
        <v>76</v>
      </c>
      <c r="J63" s="354">
        <v>88</v>
      </c>
      <c r="K63" s="354">
        <v>94</v>
      </c>
      <c r="L63" s="354">
        <v>61</v>
      </c>
      <c r="M63" s="354">
        <v>89</v>
      </c>
      <c r="N63" s="354">
        <v>83</v>
      </c>
      <c r="O63" s="360">
        <v>780</v>
      </c>
    </row>
    <row r="64" spans="1:15" ht="15" thickBot="1" x14ac:dyDescent="0.25">
      <c r="A64" s="359">
        <v>60</v>
      </c>
      <c r="B64" s="353" t="s">
        <v>181</v>
      </c>
      <c r="C64" s="354">
        <v>309</v>
      </c>
      <c r="D64" s="354">
        <v>317</v>
      </c>
      <c r="E64" s="354">
        <v>251</v>
      </c>
      <c r="F64" s="354">
        <v>288</v>
      </c>
      <c r="G64" s="354">
        <v>285</v>
      </c>
      <c r="H64" s="354">
        <v>280</v>
      </c>
      <c r="I64" s="354">
        <v>399</v>
      </c>
      <c r="J64" s="354">
        <v>450</v>
      </c>
      <c r="K64" s="354">
        <v>459</v>
      </c>
      <c r="L64" s="354">
        <v>353</v>
      </c>
      <c r="M64" s="354">
        <v>476</v>
      </c>
      <c r="N64" s="354">
        <v>455</v>
      </c>
      <c r="O64" s="361">
        <v>4322</v>
      </c>
    </row>
    <row r="65" spans="1:15" ht="15" thickBot="1" x14ac:dyDescent="0.25">
      <c r="A65" s="359">
        <v>61</v>
      </c>
      <c r="B65" s="353" t="s">
        <v>182</v>
      </c>
      <c r="C65" s="354">
        <v>51</v>
      </c>
      <c r="D65" s="354">
        <v>42</v>
      </c>
      <c r="E65" s="354">
        <v>44</v>
      </c>
      <c r="F65" s="354">
        <v>49</v>
      </c>
      <c r="G65" s="354">
        <v>54</v>
      </c>
      <c r="H65" s="354">
        <v>44</v>
      </c>
      <c r="I65" s="354">
        <v>87</v>
      </c>
      <c r="J65" s="354">
        <v>61</v>
      </c>
      <c r="K65" s="354">
        <v>89</v>
      </c>
      <c r="L65" s="354">
        <v>54</v>
      </c>
      <c r="M65" s="354">
        <v>69</v>
      </c>
      <c r="N65" s="354">
        <v>69</v>
      </c>
      <c r="O65" s="360">
        <v>713</v>
      </c>
    </row>
    <row r="66" spans="1:15" ht="15" thickBot="1" x14ac:dyDescent="0.25">
      <c r="A66" s="359">
        <v>62</v>
      </c>
      <c r="B66" s="353" t="s">
        <v>183</v>
      </c>
      <c r="C66" s="354">
        <v>352</v>
      </c>
      <c r="D66" s="354">
        <v>373</v>
      </c>
      <c r="E66" s="354">
        <v>298</v>
      </c>
      <c r="F66" s="354">
        <v>298</v>
      </c>
      <c r="G66" s="354">
        <v>241</v>
      </c>
      <c r="H66" s="354">
        <v>278</v>
      </c>
      <c r="I66" s="354">
        <v>369</v>
      </c>
      <c r="J66" s="354">
        <v>310</v>
      </c>
      <c r="K66" s="354">
        <v>397</v>
      </c>
      <c r="L66" s="354">
        <v>304</v>
      </c>
      <c r="M66" s="354">
        <v>467</v>
      </c>
      <c r="N66" s="354">
        <v>417</v>
      </c>
      <c r="O66" s="361">
        <v>4104</v>
      </c>
    </row>
    <row r="67" spans="1:15" ht="29.25" thickBot="1" x14ac:dyDescent="0.25">
      <c r="A67" s="359">
        <v>63</v>
      </c>
      <c r="B67" s="353" t="s">
        <v>184</v>
      </c>
      <c r="C67" s="354">
        <v>519</v>
      </c>
      <c r="D67" s="354">
        <v>413</v>
      </c>
      <c r="E67" s="354">
        <v>395</v>
      </c>
      <c r="F67" s="354">
        <v>393</v>
      </c>
      <c r="G67" s="354">
        <v>313</v>
      </c>
      <c r="H67" s="354">
        <v>300</v>
      </c>
      <c r="I67" s="354">
        <v>551</v>
      </c>
      <c r="J67" s="354">
        <v>579</v>
      </c>
      <c r="K67" s="354">
        <v>643</v>
      </c>
      <c r="L67" s="354">
        <v>466</v>
      </c>
      <c r="M67" s="354">
        <v>736</v>
      </c>
      <c r="N67" s="354">
        <v>745</v>
      </c>
      <c r="O67" s="361">
        <v>6053</v>
      </c>
    </row>
    <row r="68" spans="1:15" ht="15" thickBot="1" x14ac:dyDescent="0.25">
      <c r="A68" s="359">
        <v>64</v>
      </c>
      <c r="B68" s="353" t="s">
        <v>185</v>
      </c>
      <c r="C68" s="354">
        <v>1</v>
      </c>
      <c r="D68" s="354">
        <v>3</v>
      </c>
      <c r="E68" s="354">
        <v>2</v>
      </c>
      <c r="F68" s="354" t="s">
        <v>122</v>
      </c>
      <c r="G68" s="354">
        <v>1</v>
      </c>
      <c r="H68" s="354">
        <v>1</v>
      </c>
      <c r="I68" s="354">
        <v>2</v>
      </c>
      <c r="J68" s="354">
        <v>2</v>
      </c>
      <c r="K68" s="354">
        <v>4</v>
      </c>
      <c r="L68" s="354">
        <v>1</v>
      </c>
      <c r="M68" s="354">
        <v>6</v>
      </c>
      <c r="N68" s="354">
        <v>6</v>
      </c>
      <c r="O68" s="360">
        <v>29</v>
      </c>
    </row>
    <row r="69" spans="1:15" ht="15" thickBot="1" x14ac:dyDescent="0.25">
      <c r="A69" s="359">
        <v>65</v>
      </c>
      <c r="B69" s="353" t="s">
        <v>186</v>
      </c>
      <c r="C69" s="354">
        <v>339</v>
      </c>
      <c r="D69" s="354">
        <v>289</v>
      </c>
      <c r="E69" s="354">
        <v>244</v>
      </c>
      <c r="F69" s="354">
        <v>273</v>
      </c>
      <c r="G69" s="354">
        <v>193</v>
      </c>
      <c r="H69" s="354">
        <v>214</v>
      </c>
      <c r="I69" s="354">
        <v>563</v>
      </c>
      <c r="J69" s="354">
        <v>501</v>
      </c>
      <c r="K69" s="354">
        <v>635</v>
      </c>
      <c r="L69" s="354">
        <v>330</v>
      </c>
      <c r="M69" s="354">
        <v>746</v>
      </c>
      <c r="N69" s="354">
        <v>797</v>
      </c>
      <c r="O69" s="361">
        <v>5124</v>
      </c>
    </row>
    <row r="70" spans="1:15" ht="15" thickBot="1" x14ac:dyDescent="0.25">
      <c r="A70" s="359">
        <v>66</v>
      </c>
      <c r="B70" s="353" t="s">
        <v>187</v>
      </c>
      <c r="C70" s="354">
        <v>31</v>
      </c>
      <c r="D70" s="354">
        <v>17</v>
      </c>
      <c r="E70" s="354">
        <v>16</v>
      </c>
      <c r="F70" s="354">
        <v>21</v>
      </c>
      <c r="G70" s="354">
        <v>23</v>
      </c>
      <c r="H70" s="354">
        <v>16</v>
      </c>
      <c r="I70" s="354">
        <v>51</v>
      </c>
      <c r="J70" s="354">
        <v>64</v>
      </c>
      <c r="K70" s="354">
        <v>79</v>
      </c>
      <c r="L70" s="354">
        <v>23</v>
      </c>
      <c r="M70" s="354">
        <v>93</v>
      </c>
      <c r="N70" s="354">
        <v>75</v>
      </c>
      <c r="O70" s="360">
        <v>509</v>
      </c>
    </row>
    <row r="71" spans="1:15" ht="29.25" thickBot="1" x14ac:dyDescent="0.25">
      <c r="A71" s="359">
        <v>67</v>
      </c>
      <c r="B71" s="353" t="s">
        <v>188</v>
      </c>
      <c r="C71" s="354">
        <v>561</v>
      </c>
      <c r="D71" s="354">
        <v>464</v>
      </c>
      <c r="E71" s="354">
        <v>498</v>
      </c>
      <c r="F71" s="354">
        <v>563</v>
      </c>
      <c r="G71" s="354">
        <v>517</v>
      </c>
      <c r="H71" s="354">
        <v>552</v>
      </c>
      <c r="I71" s="354">
        <v>734</v>
      </c>
      <c r="J71" s="354">
        <v>709</v>
      </c>
      <c r="K71" s="354">
        <v>784</v>
      </c>
      <c r="L71" s="354">
        <v>541</v>
      </c>
      <c r="M71" s="354">
        <v>817</v>
      </c>
      <c r="N71" s="354">
        <v>766</v>
      </c>
      <c r="O71" s="361">
        <v>7506</v>
      </c>
    </row>
    <row r="72" spans="1:15" ht="15" thickBot="1" x14ac:dyDescent="0.25">
      <c r="A72" s="359">
        <v>68</v>
      </c>
      <c r="B72" s="353" t="s">
        <v>189</v>
      </c>
      <c r="C72" s="354">
        <v>11</v>
      </c>
      <c r="D72" s="354">
        <v>11</v>
      </c>
      <c r="E72" s="354">
        <v>8</v>
      </c>
      <c r="F72" s="354">
        <v>8</v>
      </c>
      <c r="G72" s="354">
        <v>10</v>
      </c>
      <c r="H72" s="354">
        <v>7</v>
      </c>
      <c r="I72" s="354">
        <v>15</v>
      </c>
      <c r="J72" s="354">
        <v>22</v>
      </c>
      <c r="K72" s="354">
        <v>17</v>
      </c>
      <c r="L72" s="354">
        <v>11</v>
      </c>
      <c r="M72" s="354">
        <v>23</v>
      </c>
      <c r="N72" s="354">
        <v>16</v>
      </c>
      <c r="O72" s="360">
        <v>159</v>
      </c>
    </row>
    <row r="73" spans="1:15" ht="15" thickBot="1" x14ac:dyDescent="0.25">
      <c r="A73" s="359">
        <v>69</v>
      </c>
      <c r="B73" s="353" t="s">
        <v>190</v>
      </c>
      <c r="C73" s="354">
        <v>107</v>
      </c>
      <c r="D73" s="354">
        <v>99</v>
      </c>
      <c r="E73" s="354">
        <v>116</v>
      </c>
      <c r="F73" s="354">
        <v>113</v>
      </c>
      <c r="G73" s="354">
        <v>100</v>
      </c>
      <c r="H73" s="354">
        <v>100</v>
      </c>
      <c r="I73" s="354">
        <v>226</v>
      </c>
      <c r="J73" s="354">
        <v>249</v>
      </c>
      <c r="K73" s="354">
        <v>236</v>
      </c>
      <c r="L73" s="354">
        <v>138</v>
      </c>
      <c r="M73" s="354">
        <v>279</v>
      </c>
      <c r="N73" s="354">
        <v>235</v>
      </c>
      <c r="O73" s="361">
        <v>1998</v>
      </c>
    </row>
    <row r="74" spans="1:15" ht="15" thickBot="1" x14ac:dyDescent="0.25">
      <c r="A74" s="359">
        <v>70</v>
      </c>
      <c r="B74" s="353" t="s">
        <v>191</v>
      </c>
      <c r="C74" s="354">
        <v>12</v>
      </c>
      <c r="D74" s="354">
        <v>28</v>
      </c>
      <c r="E74" s="354">
        <v>18</v>
      </c>
      <c r="F74" s="354">
        <v>43</v>
      </c>
      <c r="G74" s="354">
        <v>19</v>
      </c>
      <c r="H74" s="354">
        <v>20</v>
      </c>
      <c r="I74" s="354">
        <v>65</v>
      </c>
      <c r="J74" s="354">
        <v>43</v>
      </c>
      <c r="K74" s="354">
        <v>55</v>
      </c>
      <c r="L74" s="354">
        <v>17</v>
      </c>
      <c r="M74" s="354">
        <v>30</v>
      </c>
      <c r="N74" s="354">
        <v>62</v>
      </c>
      <c r="O74" s="360">
        <v>412</v>
      </c>
    </row>
    <row r="75" spans="1:15" ht="15" thickBot="1" x14ac:dyDescent="0.25">
      <c r="A75" s="359">
        <v>71</v>
      </c>
      <c r="B75" s="353" t="s">
        <v>192</v>
      </c>
      <c r="C75" s="354">
        <v>71</v>
      </c>
      <c r="D75" s="354">
        <v>63</v>
      </c>
      <c r="E75" s="354">
        <v>46</v>
      </c>
      <c r="F75" s="354">
        <v>61</v>
      </c>
      <c r="G75" s="354">
        <v>45</v>
      </c>
      <c r="H75" s="354">
        <v>61</v>
      </c>
      <c r="I75" s="354">
        <v>86</v>
      </c>
      <c r="J75" s="354">
        <v>88</v>
      </c>
      <c r="K75" s="354">
        <v>87</v>
      </c>
      <c r="L75" s="354">
        <v>60</v>
      </c>
      <c r="M75" s="354">
        <v>89</v>
      </c>
      <c r="N75" s="354">
        <v>62</v>
      </c>
      <c r="O75" s="360">
        <v>819</v>
      </c>
    </row>
    <row r="76" spans="1:15" ht="29.25" thickBot="1" x14ac:dyDescent="0.25">
      <c r="A76" s="359">
        <v>72</v>
      </c>
      <c r="B76" s="353" t="s">
        <v>193</v>
      </c>
      <c r="C76" s="354">
        <v>359</v>
      </c>
      <c r="D76" s="354">
        <v>287</v>
      </c>
      <c r="E76" s="354">
        <v>247</v>
      </c>
      <c r="F76" s="354">
        <v>208</v>
      </c>
      <c r="G76" s="354">
        <v>183</v>
      </c>
      <c r="H76" s="354">
        <v>181</v>
      </c>
      <c r="I76" s="354">
        <v>452</v>
      </c>
      <c r="J76" s="354">
        <v>518</v>
      </c>
      <c r="K76" s="354">
        <v>484</v>
      </c>
      <c r="L76" s="354">
        <v>232</v>
      </c>
      <c r="M76" s="354">
        <v>486</v>
      </c>
      <c r="N76" s="354">
        <v>455</v>
      </c>
      <c r="O76" s="361">
        <v>4092</v>
      </c>
    </row>
    <row r="77" spans="1:15" ht="15" thickBot="1" x14ac:dyDescent="0.25">
      <c r="A77" s="359">
        <v>73</v>
      </c>
      <c r="B77" s="353" t="s">
        <v>194</v>
      </c>
      <c r="C77" s="354">
        <v>2</v>
      </c>
      <c r="D77" s="354">
        <v>2</v>
      </c>
      <c r="E77" s="354">
        <v>1</v>
      </c>
      <c r="F77" s="354">
        <v>1</v>
      </c>
      <c r="G77" s="354">
        <v>1</v>
      </c>
      <c r="H77" s="354" t="s">
        <v>122</v>
      </c>
      <c r="I77" s="354">
        <v>3</v>
      </c>
      <c r="J77" s="354">
        <v>5</v>
      </c>
      <c r="K77" s="354">
        <v>4</v>
      </c>
      <c r="L77" s="354">
        <v>2</v>
      </c>
      <c r="M77" s="354">
        <v>2</v>
      </c>
      <c r="N77" s="354">
        <v>2</v>
      </c>
      <c r="O77" s="360">
        <v>25</v>
      </c>
    </row>
    <row r="78" spans="1:15" ht="15" thickBot="1" x14ac:dyDescent="0.25">
      <c r="A78" s="359">
        <v>74</v>
      </c>
      <c r="B78" s="353" t="s">
        <v>195</v>
      </c>
      <c r="C78" s="354">
        <v>16</v>
      </c>
      <c r="D78" s="354">
        <v>22</v>
      </c>
      <c r="E78" s="354">
        <v>16</v>
      </c>
      <c r="F78" s="354">
        <v>28</v>
      </c>
      <c r="G78" s="354">
        <v>13</v>
      </c>
      <c r="H78" s="354">
        <v>17</v>
      </c>
      <c r="I78" s="354">
        <v>54</v>
      </c>
      <c r="J78" s="354">
        <v>34</v>
      </c>
      <c r="K78" s="354">
        <v>35</v>
      </c>
      <c r="L78" s="354">
        <v>18</v>
      </c>
      <c r="M78" s="354">
        <v>40</v>
      </c>
      <c r="N78" s="354">
        <v>48</v>
      </c>
      <c r="O78" s="360">
        <v>341</v>
      </c>
    </row>
    <row r="79" spans="1:15" ht="29.25" thickBot="1" x14ac:dyDescent="0.25">
      <c r="A79" s="359">
        <v>75</v>
      </c>
      <c r="B79" s="353" t="s">
        <v>196</v>
      </c>
      <c r="C79" s="354">
        <v>89</v>
      </c>
      <c r="D79" s="354">
        <v>94</v>
      </c>
      <c r="E79" s="354">
        <v>63</v>
      </c>
      <c r="F79" s="354">
        <v>93</v>
      </c>
      <c r="G79" s="354">
        <v>76</v>
      </c>
      <c r="H79" s="354">
        <v>79</v>
      </c>
      <c r="I79" s="354">
        <v>112</v>
      </c>
      <c r="J79" s="354">
        <v>123</v>
      </c>
      <c r="K79" s="354">
        <v>139</v>
      </c>
      <c r="L79" s="354">
        <v>89</v>
      </c>
      <c r="M79" s="354">
        <v>153</v>
      </c>
      <c r="N79" s="354">
        <v>134</v>
      </c>
      <c r="O79" s="361">
        <v>1244</v>
      </c>
    </row>
    <row r="80" spans="1:15" ht="13.5" thickBot="1" x14ac:dyDescent="0.25">
      <c r="A80" s="362"/>
      <c r="B80" s="363" t="s">
        <v>120</v>
      </c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5"/>
    </row>
  </sheetData>
  <mergeCells count="3">
    <mergeCell ref="A2:A3"/>
    <mergeCell ref="B2:B3"/>
    <mergeCell ref="O2:O3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B1" workbookViewId="0">
      <selection activeCell="M6" sqref="M6"/>
    </sheetView>
  </sheetViews>
  <sheetFormatPr defaultRowHeight="12.75" x14ac:dyDescent="0.2"/>
  <cols>
    <col min="2" max="2" width="59.5703125" customWidth="1"/>
  </cols>
  <sheetData>
    <row r="1" spans="1:15" ht="13.5" thickBot="1" x14ac:dyDescent="0.25">
      <c r="B1" s="349" t="s">
        <v>105</v>
      </c>
    </row>
    <row r="2" spans="1:15" ht="24.75" customHeight="1" thickBot="1" x14ac:dyDescent="0.25">
      <c r="A2" s="381" t="s">
        <v>0</v>
      </c>
      <c r="B2" s="383" t="s">
        <v>106</v>
      </c>
      <c r="C2" s="356" t="s">
        <v>197</v>
      </c>
      <c r="D2" s="356" t="s">
        <v>198</v>
      </c>
      <c r="E2" s="356" t="s">
        <v>199</v>
      </c>
      <c r="F2" s="356" t="s">
        <v>200</v>
      </c>
      <c r="G2" s="356" t="s">
        <v>201</v>
      </c>
      <c r="H2" s="356" t="s">
        <v>202</v>
      </c>
      <c r="I2" s="356" t="s">
        <v>203</v>
      </c>
      <c r="J2" s="356" t="s">
        <v>204</v>
      </c>
      <c r="K2" s="356" t="s">
        <v>205</v>
      </c>
      <c r="L2" s="356" t="s">
        <v>206</v>
      </c>
      <c r="M2" s="356" t="s">
        <v>207</v>
      </c>
      <c r="N2" s="356" t="s">
        <v>208</v>
      </c>
      <c r="O2" s="385" t="s">
        <v>119</v>
      </c>
    </row>
    <row r="3" spans="1:15" ht="13.5" thickBot="1" x14ac:dyDescent="0.25">
      <c r="A3" s="382"/>
      <c r="B3" s="384"/>
      <c r="C3" s="350" t="s">
        <v>120</v>
      </c>
      <c r="D3" s="350" t="s">
        <v>120</v>
      </c>
      <c r="E3" s="350" t="s">
        <v>120</v>
      </c>
      <c r="F3" s="350" t="s">
        <v>120</v>
      </c>
      <c r="G3" s="350" t="s">
        <v>120</v>
      </c>
      <c r="H3" s="350" t="s">
        <v>120</v>
      </c>
      <c r="I3" s="350" t="s">
        <v>120</v>
      </c>
      <c r="J3" s="350" t="s">
        <v>120</v>
      </c>
      <c r="K3" s="350" t="s">
        <v>120</v>
      </c>
      <c r="L3" s="350" t="s">
        <v>120</v>
      </c>
      <c r="M3" s="350" t="s">
        <v>120</v>
      </c>
      <c r="N3" s="350" t="s">
        <v>120</v>
      </c>
      <c r="O3" s="386"/>
    </row>
    <row r="4" spans="1:15" ht="13.5" thickBot="1" x14ac:dyDescent="0.25">
      <c r="A4" s="357"/>
      <c r="B4" s="351"/>
      <c r="C4" s="352">
        <v>18338</v>
      </c>
      <c r="D4" s="352">
        <v>19708</v>
      </c>
      <c r="E4" s="352">
        <v>18105</v>
      </c>
      <c r="F4" s="352">
        <v>21090</v>
      </c>
      <c r="G4" s="352">
        <v>19575</v>
      </c>
      <c r="H4" s="352">
        <v>20131</v>
      </c>
      <c r="I4" s="352">
        <v>18292</v>
      </c>
      <c r="J4" s="352">
        <v>11478</v>
      </c>
      <c r="K4" s="352">
        <v>19119</v>
      </c>
      <c r="L4" s="352">
        <v>22488</v>
      </c>
      <c r="M4" s="352">
        <v>20138</v>
      </c>
      <c r="N4" s="352">
        <v>14791</v>
      </c>
      <c r="O4" s="358">
        <v>223253</v>
      </c>
    </row>
    <row r="5" spans="1:15" ht="15.75" customHeight="1" thickBot="1" x14ac:dyDescent="0.25">
      <c r="A5" s="359">
        <v>1</v>
      </c>
      <c r="B5" s="353" t="s">
        <v>121</v>
      </c>
      <c r="C5" s="354">
        <v>1</v>
      </c>
      <c r="D5" s="354">
        <v>2</v>
      </c>
      <c r="E5" s="354">
        <v>2</v>
      </c>
      <c r="F5" s="354">
        <v>4</v>
      </c>
      <c r="G5" s="354" t="s">
        <v>122</v>
      </c>
      <c r="H5" s="354">
        <v>1</v>
      </c>
      <c r="I5" s="354">
        <v>4</v>
      </c>
      <c r="J5" s="354">
        <v>1</v>
      </c>
      <c r="K5" s="354">
        <v>2</v>
      </c>
      <c r="L5" s="354">
        <v>3</v>
      </c>
      <c r="M5" s="354">
        <v>4</v>
      </c>
      <c r="N5" s="354">
        <v>2</v>
      </c>
      <c r="O5" s="360">
        <v>26</v>
      </c>
    </row>
    <row r="6" spans="1:15" ht="15" customHeight="1" thickBot="1" x14ac:dyDescent="0.25">
      <c r="A6" s="359">
        <v>2</v>
      </c>
      <c r="B6" s="353" t="s">
        <v>123</v>
      </c>
      <c r="C6" s="354">
        <v>478</v>
      </c>
      <c r="D6" s="354">
        <v>534</v>
      </c>
      <c r="E6" s="354">
        <v>526</v>
      </c>
      <c r="F6" s="354">
        <v>643</v>
      </c>
      <c r="G6" s="354">
        <v>647</v>
      </c>
      <c r="H6" s="354">
        <v>662</v>
      </c>
      <c r="I6" s="354">
        <v>623</v>
      </c>
      <c r="J6" s="354">
        <v>474</v>
      </c>
      <c r="K6" s="354">
        <v>706</v>
      </c>
      <c r="L6" s="355">
        <v>1080</v>
      </c>
      <c r="M6" s="354">
        <v>691</v>
      </c>
      <c r="N6" s="354">
        <v>441</v>
      </c>
      <c r="O6" s="361">
        <v>7505</v>
      </c>
    </row>
    <row r="7" spans="1:15" ht="18" customHeight="1" thickBot="1" x14ac:dyDescent="0.25">
      <c r="A7" s="359">
        <v>3</v>
      </c>
      <c r="B7" s="353" t="s">
        <v>124</v>
      </c>
      <c r="C7" s="354">
        <v>93</v>
      </c>
      <c r="D7" s="354">
        <v>101</v>
      </c>
      <c r="E7" s="354">
        <v>103</v>
      </c>
      <c r="F7" s="354">
        <v>105</v>
      </c>
      <c r="G7" s="354">
        <v>97</v>
      </c>
      <c r="H7" s="354">
        <v>100</v>
      </c>
      <c r="I7" s="354">
        <v>93</v>
      </c>
      <c r="J7" s="354">
        <v>74</v>
      </c>
      <c r="K7" s="354">
        <v>97</v>
      </c>
      <c r="L7" s="354">
        <v>118</v>
      </c>
      <c r="M7" s="354">
        <v>82</v>
      </c>
      <c r="N7" s="354">
        <v>62</v>
      </c>
      <c r="O7" s="361">
        <v>1125</v>
      </c>
    </row>
    <row r="8" spans="1:15" ht="15" thickBot="1" x14ac:dyDescent="0.25">
      <c r="A8" s="359">
        <v>4</v>
      </c>
      <c r="B8" s="353" t="s">
        <v>125</v>
      </c>
      <c r="C8" s="354" t="s">
        <v>122</v>
      </c>
      <c r="D8" s="354" t="s">
        <v>122</v>
      </c>
      <c r="E8" s="354">
        <v>1</v>
      </c>
      <c r="F8" s="354">
        <v>2</v>
      </c>
      <c r="G8" s="354">
        <v>1</v>
      </c>
      <c r="H8" s="354" t="s">
        <v>122</v>
      </c>
      <c r="I8" s="354" t="s">
        <v>122</v>
      </c>
      <c r="J8" s="354" t="s">
        <v>122</v>
      </c>
      <c r="K8" s="354" t="s">
        <v>122</v>
      </c>
      <c r="L8" s="354" t="s">
        <v>122</v>
      </c>
      <c r="M8" s="354" t="s">
        <v>122</v>
      </c>
      <c r="N8" s="354">
        <v>1</v>
      </c>
      <c r="O8" s="360">
        <v>5</v>
      </c>
    </row>
    <row r="9" spans="1:15" ht="15" thickBot="1" x14ac:dyDescent="0.25">
      <c r="A9" s="359">
        <v>5</v>
      </c>
      <c r="B9" s="353" t="s">
        <v>126</v>
      </c>
      <c r="C9" s="354" t="s">
        <v>122</v>
      </c>
      <c r="D9" s="354">
        <v>1</v>
      </c>
      <c r="E9" s="354">
        <v>1</v>
      </c>
      <c r="F9" s="354">
        <v>1</v>
      </c>
      <c r="G9" s="354" t="s">
        <v>122</v>
      </c>
      <c r="H9" s="354">
        <v>1</v>
      </c>
      <c r="I9" s="354">
        <v>3</v>
      </c>
      <c r="J9" s="354" t="s">
        <v>122</v>
      </c>
      <c r="K9" s="354" t="s">
        <v>122</v>
      </c>
      <c r="L9" s="354">
        <v>1</v>
      </c>
      <c r="M9" s="354">
        <v>1</v>
      </c>
      <c r="N9" s="354">
        <v>1</v>
      </c>
      <c r="O9" s="360">
        <v>10</v>
      </c>
    </row>
    <row r="10" spans="1:15" ht="29.25" thickBot="1" x14ac:dyDescent="0.25">
      <c r="A10" s="359">
        <v>6</v>
      </c>
      <c r="B10" s="353" t="s">
        <v>127</v>
      </c>
      <c r="C10" s="354">
        <v>144</v>
      </c>
      <c r="D10" s="354">
        <v>158</v>
      </c>
      <c r="E10" s="354">
        <v>163</v>
      </c>
      <c r="F10" s="354">
        <v>172</v>
      </c>
      <c r="G10" s="354">
        <v>103</v>
      </c>
      <c r="H10" s="354">
        <v>91</v>
      </c>
      <c r="I10" s="354">
        <v>106</v>
      </c>
      <c r="J10" s="354">
        <v>88</v>
      </c>
      <c r="K10" s="354">
        <v>141</v>
      </c>
      <c r="L10" s="354">
        <v>159</v>
      </c>
      <c r="M10" s="354">
        <v>113</v>
      </c>
      <c r="N10" s="354">
        <v>65</v>
      </c>
      <c r="O10" s="361">
        <v>1503</v>
      </c>
    </row>
    <row r="11" spans="1:15" ht="15" thickBot="1" x14ac:dyDescent="0.25">
      <c r="A11" s="359">
        <v>7</v>
      </c>
      <c r="B11" s="353" t="s">
        <v>128</v>
      </c>
      <c r="C11" s="354">
        <v>42</v>
      </c>
      <c r="D11" s="354">
        <v>38</v>
      </c>
      <c r="E11" s="354">
        <v>41</v>
      </c>
      <c r="F11" s="354">
        <v>43</v>
      </c>
      <c r="G11" s="354">
        <v>52</v>
      </c>
      <c r="H11" s="354">
        <v>43</v>
      </c>
      <c r="I11" s="354">
        <v>41</v>
      </c>
      <c r="J11" s="354">
        <v>24</v>
      </c>
      <c r="K11" s="354">
        <v>37</v>
      </c>
      <c r="L11" s="354">
        <v>59</v>
      </c>
      <c r="M11" s="354">
        <v>32</v>
      </c>
      <c r="N11" s="354">
        <v>19</v>
      </c>
      <c r="O11" s="360">
        <v>471</v>
      </c>
    </row>
    <row r="12" spans="1:15" ht="15" thickBot="1" x14ac:dyDescent="0.25">
      <c r="A12" s="359">
        <v>8</v>
      </c>
      <c r="B12" s="353" t="s">
        <v>129</v>
      </c>
      <c r="C12" s="354">
        <v>99</v>
      </c>
      <c r="D12" s="354">
        <v>110</v>
      </c>
      <c r="E12" s="354">
        <v>89</v>
      </c>
      <c r="F12" s="354">
        <v>111</v>
      </c>
      <c r="G12" s="354">
        <v>104</v>
      </c>
      <c r="H12" s="354">
        <v>113</v>
      </c>
      <c r="I12" s="354">
        <v>88</v>
      </c>
      <c r="J12" s="354">
        <v>76</v>
      </c>
      <c r="K12" s="354">
        <v>105</v>
      </c>
      <c r="L12" s="354">
        <v>100</v>
      </c>
      <c r="M12" s="354">
        <v>94</v>
      </c>
      <c r="N12" s="354">
        <v>68</v>
      </c>
      <c r="O12" s="361">
        <v>1157</v>
      </c>
    </row>
    <row r="13" spans="1:15" ht="15" thickBot="1" x14ac:dyDescent="0.25">
      <c r="A13" s="359">
        <v>9</v>
      </c>
      <c r="B13" s="353" t="s">
        <v>130</v>
      </c>
      <c r="C13" s="354">
        <v>1</v>
      </c>
      <c r="D13" s="354">
        <v>2</v>
      </c>
      <c r="E13" s="354">
        <v>2</v>
      </c>
      <c r="F13" s="354" t="s">
        <v>122</v>
      </c>
      <c r="G13" s="354">
        <v>1</v>
      </c>
      <c r="H13" s="354">
        <v>1</v>
      </c>
      <c r="I13" s="354">
        <v>1</v>
      </c>
      <c r="J13" s="354">
        <v>4</v>
      </c>
      <c r="K13" s="354">
        <v>9</v>
      </c>
      <c r="L13" s="354">
        <v>3</v>
      </c>
      <c r="M13" s="354">
        <v>1</v>
      </c>
      <c r="N13" s="354">
        <v>3</v>
      </c>
      <c r="O13" s="360">
        <v>28</v>
      </c>
    </row>
    <row r="14" spans="1:15" ht="15" thickBot="1" x14ac:dyDescent="0.25">
      <c r="A14" s="359">
        <v>10</v>
      </c>
      <c r="B14" s="353" t="s">
        <v>131</v>
      </c>
      <c r="C14" s="354">
        <v>520</v>
      </c>
      <c r="D14" s="354">
        <v>525</v>
      </c>
      <c r="E14" s="354">
        <v>518</v>
      </c>
      <c r="F14" s="354">
        <v>512</v>
      </c>
      <c r="G14" s="354">
        <v>481</v>
      </c>
      <c r="H14" s="354">
        <v>496</v>
      </c>
      <c r="I14" s="354">
        <v>433</v>
      </c>
      <c r="J14" s="354">
        <v>333</v>
      </c>
      <c r="K14" s="354">
        <v>536</v>
      </c>
      <c r="L14" s="354">
        <v>625</v>
      </c>
      <c r="M14" s="354">
        <v>503</v>
      </c>
      <c r="N14" s="354">
        <v>423</v>
      </c>
      <c r="O14" s="361">
        <v>5905</v>
      </c>
    </row>
    <row r="15" spans="1:15" ht="15" thickBot="1" x14ac:dyDescent="0.25">
      <c r="A15" s="359">
        <v>11</v>
      </c>
      <c r="B15" s="353" t="s">
        <v>132</v>
      </c>
      <c r="C15" s="354">
        <v>25</v>
      </c>
      <c r="D15" s="354">
        <v>23</v>
      </c>
      <c r="E15" s="354">
        <v>14</v>
      </c>
      <c r="F15" s="354">
        <v>26</v>
      </c>
      <c r="G15" s="354">
        <v>21</v>
      </c>
      <c r="H15" s="354">
        <v>27</v>
      </c>
      <c r="I15" s="354">
        <v>34</v>
      </c>
      <c r="J15" s="354">
        <v>23</v>
      </c>
      <c r="K15" s="354">
        <v>29</v>
      </c>
      <c r="L15" s="354">
        <v>36</v>
      </c>
      <c r="M15" s="354">
        <v>27</v>
      </c>
      <c r="N15" s="354">
        <v>16</v>
      </c>
      <c r="O15" s="360">
        <v>301</v>
      </c>
    </row>
    <row r="16" spans="1:15" ht="15" thickBot="1" x14ac:dyDescent="0.25">
      <c r="A16" s="359">
        <v>12</v>
      </c>
      <c r="B16" s="353" t="s">
        <v>133</v>
      </c>
      <c r="C16" s="354">
        <v>27</v>
      </c>
      <c r="D16" s="354">
        <v>26</v>
      </c>
      <c r="E16" s="354">
        <v>18</v>
      </c>
      <c r="F16" s="354">
        <v>20</v>
      </c>
      <c r="G16" s="354">
        <v>36</v>
      </c>
      <c r="H16" s="354">
        <v>21</v>
      </c>
      <c r="I16" s="354">
        <v>27</v>
      </c>
      <c r="J16" s="354">
        <v>21</v>
      </c>
      <c r="K16" s="354">
        <v>31</v>
      </c>
      <c r="L16" s="354">
        <v>29</v>
      </c>
      <c r="M16" s="354">
        <v>21</v>
      </c>
      <c r="N16" s="354">
        <v>16</v>
      </c>
      <c r="O16" s="360">
        <v>293</v>
      </c>
    </row>
    <row r="17" spans="1:15" ht="15" thickBot="1" x14ac:dyDescent="0.25">
      <c r="A17" s="359">
        <v>13</v>
      </c>
      <c r="B17" s="353" t="s">
        <v>134</v>
      </c>
      <c r="C17" s="354">
        <v>93</v>
      </c>
      <c r="D17" s="354">
        <v>89</v>
      </c>
      <c r="E17" s="354">
        <v>75</v>
      </c>
      <c r="F17" s="354">
        <v>98</v>
      </c>
      <c r="G17" s="354">
        <v>73</v>
      </c>
      <c r="H17" s="354">
        <v>73</v>
      </c>
      <c r="I17" s="354">
        <v>84</v>
      </c>
      <c r="J17" s="354">
        <v>11</v>
      </c>
      <c r="K17" s="354">
        <v>26</v>
      </c>
      <c r="L17" s="354">
        <v>35</v>
      </c>
      <c r="M17" s="354">
        <v>31</v>
      </c>
      <c r="N17" s="354">
        <v>15</v>
      </c>
      <c r="O17" s="360">
        <v>703</v>
      </c>
    </row>
    <row r="18" spans="1:15" ht="15" thickBot="1" x14ac:dyDescent="0.25">
      <c r="A18" s="359">
        <v>14</v>
      </c>
      <c r="B18" s="353" t="s">
        <v>135</v>
      </c>
      <c r="C18" s="354">
        <v>15</v>
      </c>
      <c r="D18" s="354">
        <v>13</v>
      </c>
      <c r="E18" s="354">
        <v>16</v>
      </c>
      <c r="F18" s="354">
        <v>17</v>
      </c>
      <c r="G18" s="354">
        <v>17</v>
      </c>
      <c r="H18" s="354">
        <v>20</v>
      </c>
      <c r="I18" s="354">
        <v>22</v>
      </c>
      <c r="J18" s="354">
        <v>17</v>
      </c>
      <c r="K18" s="354">
        <v>12</v>
      </c>
      <c r="L18" s="354">
        <v>22</v>
      </c>
      <c r="M18" s="354">
        <v>12</v>
      </c>
      <c r="N18" s="354">
        <v>9</v>
      </c>
      <c r="O18" s="360">
        <v>192</v>
      </c>
    </row>
    <row r="19" spans="1:15" ht="29.25" thickBot="1" x14ac:dyDescent="0.25">
      <c r="A19" s="359">
        <v>15</v>
      </c>
      <c r="B19" s="353" t="s">
        <v>136</v>
      </c>
      <c r="C19" s="354">
        <v>954</v>
      </c>
      <c r="D19" s="355">
        <v>1082</v>
      </c>
      <c r="E19" s="354">
        <v>989</v>
      </c>
      <c r="F19" s="355">
        <v>1099</v>
      </c>
      <c r="G19" s="355">
        <v>1039</v>
      </c>
      <c r="H19" s="355">
        <v>1020</v>
      </c>
      <c r="I19" s="354">
        <v>997</v>
      </c>
      <c r="J19" s="354">
        <v>545</v>
      </c>
      <c r="K19" s="355">
        <v>1040</v>
      </c>
      <c r="L19" s="355">
        <v>1280</v>
      </c>
      <c r="M19" s="355">
        <v>1202</v>
      </c>
      <c r="N19" s="354">
        <v>687</v>
      </c>
      <c r="O19" s="361">
        <v>11934</v>
      </c>
    </row>
    <row r="20" spans="1:15" ht="15" thickBot="1" x14ac:dyDescent="0.25">
      <c r="A20" s="359">
        <v>16</v>
      </c>
      <c r="B20" s="353" t="s">
        <v>137</v>
      </c>
      <c r="C20" s="354">
        <v>85</v>
      </c>
      <c r="D20" s="354">
        <v>93</v>
      </c>
      <c r="E20" s="354">
        <v>95</v>
      </c>
      <c r="F20" s="354">
        <v>94</v>
      </c>
      <c r="G20" s="354">
        <v>94</v>
      </c>
      <c r="H20" s="354">
        <v>98</v>
      </c>
      <c r="I20" s="354">
        <v>60</v>
      </c>
      <c r="J20" s="354">
        <v>51</v>
      </c>
      <c r="K20" s="354">
        <v>90</v>
      </c>
      <c r="L20" s="354">
        <v>94</v>
      </c>
      <c r="M20" s="354">
        <v>86</v>
      </c>
      <c r="N20" s="354">
        <v>66</v>
      </c>
      <c r="O20" s="361">
        <v>1006</v>
      </c>
    </row>
    <row r="21" spans="1:15" ht="15" thickBot="1" x14ac:dyDescent="0.25">
      <c r="A21" s="359">
        <v>17</v>
      </c>
      <c r="B21" s="353" t="s">
        <v>138</v>
      </c>
      <c r="C21" s="354">
        <v>74</v>
      </c>
      <c r="D21" s="354">
        <v>75</v>
      </c>
      <c r="E21" s="354">
        <v>65</v>
      </c>
      <c r="F21" s="354">
        <v>71</v>
      </c>
      <c r="G21" s="354">
        <v>84</v>
      </c>
      <c r="H21" s="354">
        <v>59</v>
      </c>
      <c r="I21" s="354">
        <v>63</v>
      </c>
      <c r="J21" s="354">
        <v>36</v>
      </c>
      <c r="K21" s="354">
        <v>85</v>
      </c>
      <c r="L21" s="354">
        <v>83</v>
      </c>
      <c r="M21" s="354">
        <v>84</v>
      </c>
      <c r="N21" s="354">
        <v>51</v>
      </c>
      <c r="O21" s="360">
        <v>830</v>
      </c>
    </row>
    <row r="22" spans="1:15" ht="15" thickBot="1" x14ac:dyDescent="0.25">
      <c r="A22" s="359">
        <v>18</v>
      </c>
      <c r="B22" s="353" t="s">
        <v>139</v>
      </c>
      <c r="C22" s="354">
        <v>896</v>
      </c>
      <c r="D22" s="354">
        <v>987</v>
      </c>
      <c r="E22" s="354">
        <v>846</v>
      </c>
      <c r="F22" s="355">
        <v>1018</v>
      </c>
      <c r="G22" s="354">
        <v>936</v>
      </c>
      <c r="H22" s="354">
        <v>908</v>
      </c>
      <c r="I22" s="354">
        <v>869</v>
      </c>
      <c r="J22" s="354">
        <v>626</v>
      </c>
      <c r="K22" s="354">
        <v>918</v>
      </c>
      <c r="L22" s="355">
        <v>1014</v>
      </c>
      <c r="M22" s="354">
        <v>916</v>
      </c>
      <c r="N22" s="354">
        <v>748</v>
      </c>
      <c r="O22" s="361">
        <v>10682</v>
      </c>
    </row>
    <row r="23" spans="1:15" ht="15" thickBot="1" x14ac:dyDescent="0.25">
      <c r="A23" s="359">
        <v>19</v>
      </c>
      <c r="B23" s="353" t="s">
        <v>140</v>
      </c>
      <c r="C23" s="355">
        <v>2899</v>
      </c>
      <c r="D23" s="355">
        <v>3054</v>
      </c>
      <c r="E23" s="355">
        <v>2643</v>
      </c>
      <c r="F23" s="355">
        <v>3055</v>
      </c>
      <c r="G23" s="355">
        <v>3062</v>
      </c>
      <c r="H23" s="355">
        <v>3401</v>
      </c>
      <c r="I23" s="355">
        <v>2991</v>
      </c>
      <c r="J23" s="355">
        <v>1729</v>
      </c>
      <c r="K23" s="355">
        <v>3123</v>
      </c>
      <c r="L23" s="355">
        <v>3797</v>
      </c>
      <c r="M23" s="355">
        <v>3356</v>
      </c>
      <c r="N23" s="355">
        <v>2140</v>
      </c>
      <c r="O23" s="361">
        <v>35250</v>
      </c>
    </row>
    <row r="24" spans="1:15" ht="15" thickBot="1" x14ac:dyDescent="0.25">
      <c r="A24" s="359">
        <v>20</v>
      </c>
      <c r="B24" s="353" t="s">
        <v>141</v>
      </c>
      <c r="C24" s="354">
        <v>13</v>
      </c>
      <c r="D24" s="354">
        <v>19</v>
      </c>
      <c r="E24" s="354">
        <v>20</v>
      </c>
      <c r="F24" s="354">
        <v>28</v>
      </c>
      <c r="G24" s="354">
        <v>26</v>
      </c>
      <c r="H24" s="354">
        <v>21</v>
      </c>
      <c r="I24" s="354">
        <v>19</v>
      </c>
      <c r="J24" s="354">
        <v>7</v>
      </c>
      <c r="K24" s="354">
        <v>20</v>
      </c>
      <c r="L24" s="354">
        <v>25</v>
      </c>
      <c r="M24" s="354">
        <v>17</v>
      </c>
      <c r="N24" s="354">
        <v>12</v>
      </c>
      <c r="O24" s="360">
        <v>227</v>
      </c>
    </row>
    <row r="25" spans="1:15" ht="29.25" thickBot="1" x14ac:dyDescent="0.25">
      <c r="A25" s="359">
        <v>21</v>
      </c>
      <c r="B25" s="353" t="s">
        <v>142</v>
      </c>
      <c r="C25" s="354">
        <v>75</v>
      </c>
      <c r="D25" s="354">
        <v>74</v>
      </c>
      <c r="E25" s="354">
        <v>88</v>
      </c>
      <c r="F25" s="354">
        <v>96</v>
      </c>
      <c r="G25" s="354">
        <v>92</v>
      </c>
      <c r="H25" s="354">
        <v>80</v>
      </c>
      <c r="I25" s="354">
        <v>80</v>
      </c>
      <c r="J25" s="354">
        <v>54</v>
      </c>
      <c r="K25" s="354">
        <v>88</v>
      </c>
      <c r="L25" s="354">
        <v>122</v>
      </c>
      <c r="M25" s="354">
        <v>73</v>
      </c>
      <c r="N25" s="354">
        <v>71</v>
      </c>
      <c r="O25" s="360">
        <v>993</v>
      </c>
    </row>
    <row r="26" spans="1:15" ht="15" thickBot="1" x14ac:dyDescent="0.25">
      <c r="A26" s="359">
        <v>22</v>
      </c>
      <c r="B26" s="353" t="s">
        <v>143</v>
      </c>
      <c r="C26" s="354">
        <v>15</v>
      </c>
      <c r="D26" s="354">
        <v>31</v>
      </c>
      <c r="E26" s="354">
        <v>23</v>
      </c>
      <c r="F26" s="354">
        <v>26</v>
      </c>
      <c r="G26" s="354">
        <v>18</v>
      </c>
      <c r="H26" s="354">
        <v>31</v>
      </c>
      <c r="I26" s="354">
        <v>17</v>
      </c>
      <c r="J26" s="354">
        <v>22</v>
      </c>
      <c r="K26" s="354">
        <v>21</v>
      </c>
      <c r="L26" s="354">
        <v>25</v>
      </c>
      <c r="M26" s="354">
        <v>17</v>
      </c>
      <c r="N26" s="354">
        <v>19</v>
      </c>
      <c r="O26" s="360">
        <v>265</v>
      </c>
    </row>
    <row r="27" spans="1:15" ht="15" thickBot="1" x14ac:dyDescent="0.25">
      <c r="A27" s="359">
        <v>23</v>
      </c>
      <c r="B27" s="353" t="s">
        <v>144</v>
      </c>
      <c r="C27" s="354">
        <v>25</v>
      </c>
      <c r="D27" s="354">
        <v>34</v>
      </c>
      <c r="E27" s="354">
        <v>26</v>
      </c>
      <c r="F27" s="354">
        <v>34</v>
      </c>
      <c r="G27" s="354">
        <v>22</v>
      </c>
      <c r="H27" s="354">
        <v>21</v>
      </c>
      <c r="I27" s="354">
        <v>16</v>
      </c>
      <c r="J27" s="354">
        <v>31</v>
      </c>
      <c r="K27" s="354">
        <v>27</v>
      </c>
      <c r="L27" s="354">
        <v>26</v>
      </c>
      <c r="M27" s="354">
        <v>33</v>
      </c>
      <c r="N27" s="354">
        <v>23</v>
      </c>
      <c r="O27" s="360">
        <v>318</v>
      </c>
    </row>
    <row r="28" spans="1:15" ht="15" thickBot="1" x14ac:dyDescent="0.25">
      <c r="A28" s="359">
        <v>24</v>
      </c>
      <c r="B28" s="353" t="s">
        <v>145</v>
      </c>
      <c r="C28" s="354">
        <v>31</v>
      </c>
      <c r="D28" s="354">
        <v>37</v>
      </c>
      <c r="E28" s="354">
        <v>34</v>
      </c>
      <c r="F28" s="354">
        <v>48</v>
      </c>
      <c r="G28" s="354">
        <v>39</v>
      </c>
      <c r="H28" s="354">
        <v>39</v>
      </c>
      <c r="I28" s="354">
        <v>26</v>
      </c>
      <c r="J28" s="354">
        <v>27</v>
      </c>
      <c r="K28" s="354">
        <v>29</v>
      </c>
      <c r="L28" s="354">
        <v>40</v>
      </c>
      <c r="M28" s="354">
        <v>37</v>
      </c>
      <c r="N28" s="354">
        <v>25</v>
      </c>
      <c r="O28" s="360">
        <v>412</v>
      </c>
    </row>
    <row r="29" spans="1:15" ht="15" thickBot="1" x14ac:dyDescent="0.25">
      <c r="A29" s="359">
        <v>25</v>
      </c>
      <c r="B29" s="353" t="s">
        <v>146</v>
      </c>
      <c r="C29" s="354">
        <v>4</v>
      </c>
      <c r="D29" s="354">
        <v>1</v>
      </c>
      <c r="E29" s="354">
        <v>2</v>
      </c>
      <c r="F29" s="354">
        <v>2</v>
      </c>
      <c r="G29" s="354">
        <v>2</v>
      </c>
      <c r="H29" s="354">
        <v>5</v>
      </c>
      <c r="I29" s="354">
        <v>2</v>
      </c>
      <c r="J29" s="354">
        <v>2</v>
      </c>
      <c r="K29" s="354">
        <v>2</v>
      </c>
      <c r="L29" s="354">
        <v>3</v>
      </c>
      <c r="M29" s="354">
        <v>3</v>
      </c>
      <c r="N29" s="354">
        <v>2</v>
      </c>
      <c r="O29" s="360">
        <v>30</v>
      </c>
    </row>
    <row r="30" spans="1:15" ht="15" thickBot="1" x14ac:dyDescent="0.25">
      <c r="A30" s="359">
        <v>26</v>
      </c>
      <c r="B30" s="353" t="s">
        <v>147</v>
      </c>
      <c r="C30" s="354">
        <v>75</v>
      </c>
      <c r="D30" s="354">
        <v>67</v>
      </c>
      <c r="E30" s="354">
        <v>78</v>
      </c>
      <c r="F30" s="354">
        <v>91</v>
      </c>
      <c r="G30" s="354">
        <v>65</v>
      </c>
      <c r="H30" s="354">
        <v>66</v>
      </c>
      <c r="I30" s="354">
        <v>70</v>
      </c>
      <c r="J30" s="354">
        <v>47</v>
      </c>
      <c r="K30" s="354">
        <v>75</v>
      </c>
      <c r="L30" s="354">
        <v>89</v>
      </c>
      <c r="M30" s="354">
        <v>65</v>
      </c>
      <c r="N30" s="354">
        <v>61</v>
      </c>
      <c r="O30" s="360">
        <v>849</v>
      </c>
    </row>
    <row r="31" spans="1:15" ht="15" thickBot="1" x14ac:dyDescent="0.25">
      <c r="A31" s="359">
        <v>27</v>
      </c>
      <c r="B31" s="353" t="s">
        <v>148</v>
      </c>
      <c r="C31" s="354">
        <v>183</v>
      </c>
      <c r="D31" s="354">
        <v>208</v>
      </c>
      <c r="E31" s="354">
        <v>191</v>
      </c>
      <c r="F31" s="354">
        <v>251</v>
      </c>
      <c r="G31" s="354">
        <v>196</v>
      </c>
      <c r="H31" s="354">
        <v>217</v>
      </c>
      <c r="I31" s="354">
        <v>211</v>
      </c>
      <c r="J31" s="354">
        <v>92</v>
      </c>
      <c r="K31" s="354">
        <v>215</v>
      </c>
      <c r="L31" s="354">
        <v>250</v>
      </c>
      <c r="M31" s="354">
        <v>214</v>
      </c>
      <c r="N31" s="354">
        <v>149</v>
      </c>
      <c r="O31" s="361">
        <v>2377</v>
      </c>
    </row>
    <row r="32" spans="1:15" ht="15" thickBot="1" x14ac:dyDescent="0.25">
      <c r="A32" s="359">
        <v>28</v>
      </c>
      <c r="B32" s="353" t="s">
        <v>149</v>
      </c>
      <c r="C32" s="354">
        <v>633</v>
      </c>
      <c r="D32" s="354">
        <v>851</v>
      </c>
      <c r="E32" s="354">
        <v>591</v>
      </c>
      <c r="F32" s="354">
        <v>788</v>
      </c>
      <c r="G32" s="354">
        <v>662</v>
      </c>
      <c r="H32" s="354">
        <v>659</v>
      </c>
      <c r="I32" s="354">
        <v>722</v>
      </c>
      <c r="J32" s="354">
        <v>307</v>
      </c>
      <c r="K32" s="354">
        <v>434</v>
      </c>
      <c r="L32" s="354">
        <v>904</v>
      </c>
      <c r="M32" s="354">
        <v>938</v>
      </c>
      <c r="N32" s="354">
        <v>743</v>
      </c>
      <c r="O32" s="361">
        <v>8232</v>
      </c>
    </row>
    <row r="33" spans="1:15" ht="15" thickBot="1" x14ac:dyDescent="0.25">
      <c r="A33" s="359">
        <v>29</v>
      </c>
      <c r="B33" s="353" t="s">
        <v>150</v>
      </c>
      <c r="C33" s="354">
        <v>69</v>
      </c>
      <c r="D33" s="354">
        <v>96</v>
      </c>
      <c r="E33" s="354">
        <v>61</v>
      </c>
      <c r="F33" s="354">
        <v>67</v>
      </c>
      <c r="G33" s="354">
        <v>64</v>
      </c>
      <c r="H33" s="354">
        <v>52</v>
      </c>
      <c r="I33" s="354">
        <v>55</v>
      </c>
      <c r="J33" s="354">
        <v>37</v>
      </c>
      <c r="K33" s="354">
        <v>58</v>
      </c>
      <c r="L33" s="354">
        <v>65</v>
      </c>
      <c r="M33" s="354">
        <v>80</v>
      </c>
      <c r="N33" s="354">
        <v>55</v>
      </c>
      <c r="O33" s="360">
        <v>759</v>
      </c>
    </row>
    <row r="34" spans="1:15" ht="15" thickBot="1" x14ac:dyDescent="0.25">
      <c r="A34" s="359">
        <v>30</v>
      </c>
      <c r="B34" s="353" t="s">
        <v>151</v>
      </c>
      <c r="C34" s="354" t="s">
        <v>122</v>
      </c>
      <c r="D34" s="354" t="s">
        <v>122</v>
      </c>
      <c r="E34" s="354" t="s">
        <v>122</v>
      </c>
      <c r="F34" s="354">
        <v>1</v>
      </c>
      <c r="G34" s="354" t="s">
        <v>122</v>
      </c>
      <c r="H34" s="354">
        <v>1</v>
      </c>
      <c r="I34" s="354" t="s">
        <v>122</v>
      </c>
      <c r="J34" s="354" t="s">
        <v>122</v>
      </c>
      <c r="K34" s="354">
        <v>1</v>
      </c>
      <c r="L34" s="354">
        <v>1</v>
      </c>
      <c r="M34" s="354" t="s">
        <v>122</v>
      </c>
      <c r="N34" s="354" t="s">
        <v>122</v>
      </c>
      <c r="O34" s="360" t="s">
        <v>122</v>
      </c>
    </row>
    <row r="35" spans="1:15" ht="15" thickBot="1" x14ac:dyDescent="0.25">
      <c r="A35" s="359">
        <v>31</v>
      </c>
      <c r="B35" s="353" t="s">
        <v>152</v>
      </c>
      <c r="C35" s="354">
        <v>14</v>
      </c>
      <c r="D35" s="354">
        <v>12</v>
      </c>
      <c r="E35" s="354">
        <v>16</v>
      </c>
      <c r="F35" s="354">
        <v>15</v>
      </c>
      <c r="G35" s="354">
        <v>19</v>
      </c>
      <c r="H35" s="354">
        <v>14</v>
      </c>
      <c r="I35" s="354">
        <v>13</v>
      </c>
      <c r="J35" s="354">
        <v>6</v>
      </c>
      <c r="K35" s="354">
        <v>10</v>
      </c>
      <c r="L35" s="354">
        <v>8</v>
      </c>
      <c r="M35" s="354">
        <v>8</v>
      </c>
      <c r="N35" s="354">
        <v>10</v>
      </c>
      <c r="O35" s="360">
        <v>145</v>
      </c>
    </row>
    <row r="36" spans="1:15" ht="15" thickBot="1" x14ac:dyDescent="0.25">
      <c r="A36" s="359">
        <v>32</v>
      </c>
      <c r="B36" s="353" t="s">
        <v>153</v>
      </c>
      <c r="C36" s="355">
        <v>1426</v>
      </c>
      <c r="D36" s="355">
        <v>1507</v>
      </c>
      <c r="E36" s="355">
        <v>1315</v>
      </c>
      <c r="F36" s="355">
        <v>1643</v>
      </c>
      <c r="G36" s="355">
        <v>1487</v>
      </c>
      <c r="H36" s="355">
        <v>1450</v>
      </c>
      <c r="I36" s="355">
        <v>1353</v>
      </c>
      <c r="J36" s="354">
        <v>915</v>
      </c>
      <c r="K36" s="355">
        <v>1433</v>
      </c>
      <c r="L36" s="355">
        <v>1707</v>
      </c>
      <c r="M36" s="355">
        <v>1488</v>
      </c>
      <c r="N36" s="355">
        <v>1124</v>
      </c>
      <c r="O36" s="361">
        <v>16848</v>
      </c>
    </row>
    <row r="37" spans="1:15" ht="15" thickBot="1" x14ac:dyDescent="0.25">
      <c r="A37" s="359">
        <v>33</v>
      </c>
      <c r="B37" s="353" t="s">
        <v>154</v>
      </c>
      <c r="C37" s="354">
        <v>316</v>
      </c>
      <c r="D37" s="354">
        <v>349</v>
      </c>
      <c r="E37" s="354">
        <v>290</v>
      </c>
      <c r="F37" s="354">
        <v>439</v>
      </c>
      <c r="G37" s="354">
        <v>348</v>
      </c>
      <c r="H37" s="354">
        <v>364</v>
      </c>
      <c r="I37" s="354">
        <v>296</v>
      </c>
      <c r="J37" s="354">
        <v>223</v>
      </c>
      <c r="K37" s="354">
        <v>305</v>
      </c>
      <c r="L37" s="354">
        <v>363</v>
      </c>
      <c r="M37" s="354">
        <v>349</v>
      </c>
      <c r="N37" s="354">
        <v>308</v>
      </c>
      <c r="O37" s="361">
        <v>3950</v>
      </c>
    </row>
    <row r="38" spans="1:15" ht="15" thickBot="1" x14ac:dyDescent="0.25">
      <c r="A38" s="359">
        <v>34</v>
      </c>
      <c r="B38" s="353" t="s">
        <v>155</v>
      </c>
      <c r="C38" s="354">
        <v>457</v>
      </c>
      <c r="D38" s="354">
        <v>505</v>
      </c>
      <c r="E38" s="354">
        <v>459</v>
      </c>
      <c r="F38" s="354">
        <v>676</v>
      </c>
      <c r="G38" s="354">
        <v>582</v>
      </c>
      <c r="H38" s="354">
        <v>484</v>
      </c>
      <c r="I38" s="354">
        <v>437</v>
      </c>
      <c r="J38" s="354">
        <v>276</v>
      </c>
      <c r="K38" s="354">
        <v>423</v>
      </c>
      <c r="L38" s="354">
        <v>566</v>
      </c>
      <c r="M38" s="354">
        <v>495</v>
      </c>
      <c r="N38" s="354">
        <v>396</v>
      </c>
      <c r="O38" s="361">
        <v>5756</v>
      </c>
    </row>
    <row r="39" spans="1:15" ht="15" thickBot="1" x14ac:dyDescent="0.25">
      <c r="A39" s="359">
        <v>35</v>
      </c>
      <c r="B39" s="353" t="s">
        <v>156</v>
      </c>
      <c r="C39" s="354">
        <v>304</v>
      </c>
      <c r="D39" s="354">
        <v>320</v>
      </c>
      <c r="E39" s="354">
        <v>334</v>
      </c>
      <c r="F39" s="354">
        <v>393</v>
      </c>
      <c r="G39" s="354">
        <v>323</v>
      </c>
      <c r="H39" s="354">
        <v>307</v>
      </c>
      <c r="I39" s="354">
        <v>304</v>
      </c>
      <c r="J39" s="354">
        <v>168</v>
      </c>
      <c r="K39" s="354">
        <v>288</v>
      </c>
      <c r="L39" s="354">
        <v>353</v>
      </c>
      <c r="M39" s="354">
        <v>353</v>
      </c>
      <c r="N39" s="354">
        <v>238</v>
      </c>
      <c r="O39" s="361">
        <v>3685</v>
      </c>
    </row>
    <row r="40" spans="1:15" ht="15" thickBot="1" x14ac:dyDescent="0.25">
      <c r="A40" s="359">
        <v>36</v>
      </c>
      <c r="B40" s="353" t="s">
        <v>157</v>
      </c>
      <c r="C40" s="354">
        <v>116</v>
      </c>
      <c r="D40" s="354">
        <v>91</v>
      </c>
      <c r="E40" s="354">
        <v>96</v>
      </c>
      <c r="F40" s="354">
        <v>109</v>
      </c>
      <c r="G40" s="354">
        <v>112</v>
      </c>
      <c r="H40" s="354">
        <v>112</v>
      </c>
      <c r="I40" s="354">
        <v>101</v>
      </c>
      <c r="J40" s="354">
        <v>73</v>
      </c>
      <c r="K40" s="354">
        <v>109</v>
      </c>
      <c r="L40" s="354">
        <v>120</v>
      </c>
      <c r="M40" s="354">
        <v>119</v>
      </c>
      <c r="N40" s="354">
        <v>90</v>
      </c>
      <c r="O40" s="361">
        <v>1248</v>
      </c>
    </row>
    <row r="41" spans="1:15" ht="29.25" thickBot="1" x14ac:dyDescent="0.25">
      <c r="A41" s="359">
        <v>37</v>
      </c>
      <c r="B41" s="353" t="s">
        <v>158</v>
      </c>
      <c r="C41" s="354">
        <v>333</v>
      </c>
      <c r="D41" s="354">
        <v>286</v>
      </c>
      <c r="E41" s="354">
        <v>337</v>
      </c>
      <c r="F41" s="354">
        <v>385</v>
      </c>
      <c r="G41" s="354">
        <v>359</v>
      </c>
      <c r="H41" s="354">
        <v>396</v>
      </c>
      <c r="I41" s="354">
        <v>241</v>
      </c>
      <c r="J41" s="354">
        <v>114</v>
      </c>
      <c r="K41" s="354">
        <v>302</v>
      </c>
      <c r="L41" s="354">
        <v>320</v>
      </c>
      <c r="M41" s="354">
        <v>321</v>
      </c>
      <c r="N41" s="354">
        <v>271</v>
      </c>
      <c r="O41" s="361">
        <v>3665</v>
      </c>
    </row>
    <row r="42" spans="1:15" ht="15" thickBot="1" x14ac:dyDescent="0.25">
      <c r="A42" s="359">
        <v>38</v>
      </c>
      <c r="B42" s="353" t="s">
        <v>159</v>
      </c>
      <c r="C42" s="354">
        <v>85</v>
      </c>
      <c r="D42" s="354">
        <v>28</v>
      </c>
      <c r="E42" s="354">
        <v>32</v>
      </c>
      <c r="F42" s="354">
        <v>46</v>
      </c>
      <c r="G42" s="354">
        <v>49</v>
      </c>
      <c r="H42" s="354">
        <v>32</v>
      </c>
      <c r="I42" s="354">
        <v>9</v>
      </c>
      <c r="J42" s="354">
        <v>1</v>
      </c>
      <c r="K42" s="354">
        <v>11</v>
      </c>
      <c r="L42" s="354">
        <v>14</v>
      </c>
      <c r="M42" s="354">
        <v>17</v>
      </c>
      <c r="N42" s="354">
        <v>15</v>
      </c>
      <c r="O42" s="360">
        <v>339</v>
      </c>
    </row>
    <row r="43" spans="1:15" ht="15" thickBot="1" x14ac:dyDescent="0.25">
      <c r="A43" s="359">
        <v>39</v>
      </c>
      <c r="B43" s="353" t="s">
        <v>160</v>
      </c>
      <c r="C43" s="354">
        <v>419</v>
      </c>
      <c r="D43" s="354">
        <v>415</v>
      </c>
      <c r="E43" s="354">
        <v>404</v>
      </c>
      <c r="F43" s="354">
        <v>560</v>
      </c>
      <c r="G43" s="354">
        <v>549</v>
      </c>
      <c r="H43" s="354">
        <v>559</v>
      </c>
      <c r="I43" s="354">
        <v>389</v>
      </c>
      <c r="J43" s="354">
        <v>225</v>
      </c>
      <c r="K43" s="354">
        <v>438</v>
      </c>
      <c r="L43" s="354">
        <v>442</v>
      </c>
      <c r="M43" s="354">
        <v>431</v>
      </c>
      <c r="N43" s="354">
        <v>452</v>
      </c>
      <c r="O43" s="361">
        <v>5283</v>
      </c>
    </row>
    <row r="44" spans="1:15" ht="15" thickBot="1" x14ac:dyDescent="0.25">
      <c r="A44" s="359">
        <v>40</v>
      </c>
      <c r="B44" s="353" t="s">
        <v>161</v>
      </c>
      <c r="C44" s="354">
        <v>266</v>
      </c>
      <c r="D44" s="354">
        <v>290</v>
      </c>
      <c r="E44" s="354">
        <v>272</v>
      </c>
      <c r="F44" s="354">
        <v>430</v>
      </c>
      <c r="G44" s="354">
        <v>385</v>
      </c>
      <c r="H44" s="354">
        <v>363</v>
      </c>
      <c r="I44" s="354">
        <v>317</v>
      </c>
      <c r="J44" s="354">
        <v>191</v>
      </c>
      <c r="K44" s="354">
        <v>212</v>
      </c>
      <c r="L44" s="354">
        <v>263</v>
      </c>
      <c r="M44" s="354">
        <v>264</v>
      </c>
      <c r="N44" s="354">
        <v>239</v>
      </c>
      <c r="O44" s="361">
        <v>3492</v>
      </c>
    </row>
    <row r="45" spans="1:15" ht="15" thickBot="1" x14ac:dyDescent="0.25">
      <c r="A45" s="359">
        <v>41</v>
      </c>
      <c r="B45" s="353" t="s">
        <v>162</v>
      </c>
      <c r="C45" s="354">
        <v>141</v>
      </c>
      <c r="D45" s="354">
        <v>180</v>
      </c>
      <c r="E45" s="354">
        <v>187</v>
      </c>
      <c r="F45" s="354">
        <v>226</v>
      </c>
      <c r="G45" s="354">
        <v>187</v>
      </c>
      <c r="H45" s="354">
        <v>159</v>
      </c>
      <c r="I45" s="354">
        <v>106</v>
      </c>
      <c r="J45" s="354">
        <v>82</v>
      </c>
      <c r="K45" s="354">
        <v>159</v>
      </c>
      <c r="L45" s="354">
        <v>159</v>
      </c>
      <c r="M45" s="354">
        <v>143</v>
      </c>
      <c r="N45" s="354">
        <v>150</v>
      </c>
      <c r="O45" s="361">
        <v>1879</v>
      </c>
    </row>
    <row r="46" spans="1:15" ht="15" thickBot="1" x14ac:dyDescent="0.25">
      <c r="A46" s="359">
        <v>42</v>
      </c>
      <c r="B46" s="353" t="s">
        <v>163</v>
      </c>
      <c r="C46" s="354">
        <v>633</v>
      </c>
      <c r="D46" s="354">
        <v>596</v>
      </c>
      <c r="E46" s="354">
        <v>613</v>
      </c>
      <c r="F46" s="354">
        <v>793</v>
      </c>
      <c r="G46" s="354">
        <v>758</v>
      </c>
      <c r="H46" s="354">
        <v>710</v>
      </c>
      <c r="I46" s="354">
        <v>571</v>
      </c>
      <c r="J46" s="354">
        <v>263</v>
      </c>
      <c r="K46" s="354">
        <v>556</v>
      </c>
      <c r="L46" s="354">
        <v>662</v>
      </c>
      <c r="M46" s="354">
        <v>614</v>
      </c>
      <c r="N46" s="354">
        <v>513</v>
      </c>
      <c r="O46" s="361">
        <v>7282</v>
      </c>
    </row>
    <row r="47" spans="1:15" ht="15" thickBot="1" x14ac:dyDescent="0.25">
      <c r="A47" s="359">
        <v>43</v>
      </c>
      <c r="B47" s="353" t="s">
        <v>164</v>
      </c>
      <c r="C47" s="354">
        <v>53</v>
      </c>
      <c r="D47" s="354">
        <v>77</v>
      </c>
      <c r="E47" s="354">
        <v>86</v>
      </c>
      <c r="F47" s="354">
        <v>84</v>
      </c>
      <c r="G47" s="354">
        <v>56</v>
      </c>
      <c r="H47" s="354">
        <v>88</v>
      </c>
      <c r="I47" s="354">
        <v>60</v>
      </c>
      <c r="J47" s="354">
        <v>34</v>
      </c>
      <c r="K47" s="354">
        <v>57</v>
      </c>
      <c r="L47" s="354">
        <v>76</v>
      </c>
      <c r="M47" s="354">
        <v>78</v>
      </c>
      <c r="N47" s="354">
        <v>39</v>
      </c>
      <c r="O47" s="360">
        <v>788</v>
      </c>
    </row>
    <row r="48" spans="1:15" ht="15" thickBot="1" x14ac:dyDescent="0.25">
      <c r="A48" s="359">
        <v>44</v>
      </c>
      <c r="B48" s="353" t="s">
        <v>165</v>
      </c>
      <c r="C48" s="354">
        <v>99</v>
      </c>
      <c r="D48" s="354">
        <v>117</v>
      </c>
      <c r="E48" s="354">
        <v>102</v>
      </c>
      <c r="F48" s="354">
        <v>93</v>
      </c>
      <c r="G48" s="354">
        <v>99</v>
      </c>
      <c r="H48" s="354">
        <v>110</v>
      </c>
      <c r="I48" s="354">
        <v>97</v>
      </c>
      <c r="J48" s="354">
        <v>30</v>
      </c>
      <c r="K48" s="354">
        <v>126</v>
      </c>
      <c r="L48" s="354">
        <v>119</v>
      </c>
      <c r="M48" s="354">
        <v>97</v>
      </c>
      <c r="N48" s="354">
        <v>55</v>
      </c>
      <c r="O48" s="361">
        <v>1144</v>
      </c>
    </row>
    <row r="49" spans="1:15" ht="15" thickBot="1" x14ac:dyDescent="0.25">
      <c r="A49" s="359">
        <v>45</v>
      </c>
      <c r="B49" s="353" t="s">
        <v>166</v>
      </c>
      <c r="C49" s="354">
        <v>44</v>
      </c>
      <c r="D49" s="354">
        <v>45</v>
      </c>
      <c r="E49" s="354">
        <v>52</v>
      </c>
      <c r="F49" s="354">
        <v>43</v>
      </c>
      <c r="G49" s="354">
        <v>35</v>
      </c>
      <c r="H49" s="354">
        <v>45</v>
      </c>
      <c r="I49" s="354">
        <v>40</v>
      </c>
      <c r="J49" s="354">
        <v>21</v>
      </c>
      <c r="K49" s="354">
        <v>64</v>
      </c>
      <c r="L49" s="354">
        <v>56</v>
      </c>
      <c r="M49" s="354">
        <v>70</v>
      </c>
      <c r="N49" s="354">
        <v>10</v>
      </c>
      <c r="O49" s="360">
        <v>525</v>
      </c>
    </row>
    <row r="50" spans="1:15" ht="15" thickBot="1" x14ac:dyDescent="0.25">
      <c r="A50" s="359">
        <v>46</v>
      </c>
      <c r="B50" s="353" t="s">
        <v>167</v>
      </c>
      <c r="C50" s="354">
        <v>14</v>
      </c>
      <c r="D50" s="354">
        <v>13</v>
      </c>
      <c r="E50" s="354">
        <v>15</v>
      </c>
      <c r="F50" s="354">
        <v>11</v>
      </c>
      <c r="G50" s="354">
        <v>12</v>
      </c>
      <c r="H50" s="354">
        <v>17</v>
      </c>
      <c r="I50" s="354">
        <v>7</v>
      </c>
      <c r="J50" s="354">
        <v>7</v>
      </c>
      <c r="K50" s="354">
        <v>12</v>
      </c>
      <c r="L50" s="354">
        <v>13</v>
      </c>
      <c r="M50" s="354">
        <v>15</v>
      </c>
      <c r="N50" s="354">
        <v>6</v>
      </c>
      <c r="O50" s="360">
        <v>142</v>
      </c>
    </row>
    <row r="51" spans="1:15" ht="15" thickBot="1" x14ac:dyDescent="0.25">
      <c r="A51" s="359">
        <v>47</v>
      </c>
      <c r="B51" s="353" t="s">
        <v>168</v>
      </c>
      <c r="C51" s="354">
        <v>33</v>
      </c>
      <c r="D51" s="354">
        <v>34</v>
      </c>
      <c r="E51" s="354">
        <v>22</v>
      </c>
      <c r="F51" s="354">
        <v>31</v>
      </c>
      <c r="G51" s="354">
        <v>35</v>
      </c>
      <c r="H51" s="354">
        <v>26</v>
      </c>
      <c r="I51" s="354">
        <v>32</v>
      </c>
      <c r="J51" s="354">
        <v>24</v>
      </c>
      <c r="K51" s="354">
        <v>37</v>
      </c>
      <c r="L51" s="354">
        <v>30</v>
      </c>
      <c r="M51" s="354">
        <v>26</v>
      </c>
      <c r="N51" s="354">
        <v>18</v>
      </c>
      <c r="O51" s="360">
        <v>348</v>
      </c>
    </row>
    <row r="52" spans="1:15" ht="15" thickBot="1" x14ac:dyDescent="0.25">
      <c r="A52" s="359">
        <v>48</v>
      </c>
      <c r="B52" s="353" t="s">
        <v>169</v>
      </c>
      <c r="C52" s="354">
        <v>58</v>
      </c>
      <c r="D52" s="354">
        <v>49</v>
      </c>
      <c r="E52" s="354">
        <v>77</v>
      </c>
      <c r="F52" s="354">
        <v>85</v>
      </c>
      <c r="G52" s="354">
        <v>83</v>
      </c>
      <c r="H52" s="354">
        <v>61</v>
      </c>
      <c r="I52" s="354">
        <v>79</v>
      </c>
      <c r="J52" s="354">
        <v>32</v>
      </c>
      <c r="K52" s="354">
        <v>94</v>
      </c>
      <c r="L52" s="354">
        <v>80</v>
      </c>
      <c r="M52" s="354">
        <v>87</v>
      </c>
      <c r="N52" s="354">
        <v>49</v>
      </c>
      <c r="O52" s="360">
        <v>834</v>
      </c>
    </row>
    <row r="53" spans="1:15" ht="15" thickBot="1" x14ac:dyDescent="0.25">
      <c r="A53" s="359">
        <v>49</v>
      </c>
      <c r="B53" s="353" t="s">
        <v>170</v>
      </c>
      <c r="C53" s="354">
        <v>55</v>
      </c>
      <c r="D53" s="354">
        <v>75</v>
      </c>
      <c r="E53" s="354">
        <v>55</v>
      </c>
      <c r="F53" s="354">
        <v>76</v>
      </c>
      <c r="G53" s="354">
        <v>80</v>
      </c>
      <c r="H53" s="354">
        <v>73</v>
      </c>
      <c r="I53" s="354">
        <v>62</v>
      </c>
      <c r="J53" s="354">
        <v>25</v>
      </c>
      <c r="K53" s="354">
        <v>66</v>
      </c>
      <c r="L53" s="354">
        <v>89</v>
      </c>
      <c r="M53" s="354">
        <v>70</v>
      </c>
      <c r="N53" s="354">
        <v>42</v>
      </c>
      <c r="O53" s="360">
        <v>768</v>
      </c>
    </row>
    <row r="54" spans="1:15" ht="15" thickBot="1" x14ac:dyDescent="0.25">
      <c r="A54" s="359">
        <v>50</v>
      </c>
      <c r="B54" s="353" t="s">
        <v>171</v>
      </c>
      <c r="C54" s="354">
        <v>671</v>
      </c>
      <c r="D54" s="354">
        <v>703</v>
      </c>
      <c r="E54" s="354">
        <v>724</v>
      </c>
      <c r="F54" s="354">
        <v>785</v>
      </c>
      <c r="G54" s="354">
        <v>695</v>
      </c>
      <c r="H54" s="354">
        <v>738</v>
      </c>
      <c r="I54" s="354">
        <v>677</v>
      </c>
      <c r="J54" s="354">
        <v>448</v>
      </c>
      <c r="K54" s="354">
        <v>793</v>
      </c>
      <c r="L54" s="354">
        <v>857</v>
      </c>
      <c r="M54" s="354">
        <v>759</v>
      </c>
      <c r="N54" s="354">
        <v>558</v>
      </c>
      <c r="O54" s="361">
        <v>8408</v>
      </c>
    </row>
    <row r="55" spans="1:15" ht="15" thickBot="1" x14ac:dyDescent="0.25">
      <c r="A55" s="359">
        <v>51</v>
      </c>
      <c r="B55" s="353" t="s">
        <v>172</v>
      </c>
      <c r="C55" s="354">
        <v>344</v>
      </c>
      <c r="D55" s="354">
        <v>294</v>
      </c>
      <c r="E55" s="354">
        <v>248</v>
      </c>
      <c r="F55" s="354">
        <v>295</v>
      </c>
      <c r="G55" s="354">
        <v>251</v>
      </c>
      <c r="H55" s="354">
        <v>241</v>
      </c>
      <c r="I55" s="354">
        <v>280</v>
      </c>
      <c r="J55" s="354">
        <v>225</v>
      </c>
      <c r="K55" s="354">
        <v>346</v>
      </c>
      <c r="L55" s="354">
        <v>431</v>
      </c>
      <c r="M55" s="354">
        <v>377</v>
      </c>
      <c r="N55" s="354">
        <v>281</v>
      </c>
      <c r="O55" s="361">
        <v>3613</v>
      </c>
    </row>
    <row r="56" spans="1:15" ht="15" thickBot="1" x14ac:dyDescent="0.25">
      <c r="A56" s="359">
        <v>52</v>
      </c>
      <c r="B56" s="353" t="s">
        <v>173</v>
      </c>
      <c r="C56" s="354">
        <v>410</v>
      </c>
      <c r="D56" s="354">
        <v>425</v>
      </c>
      <c r="E56" s="354">
        <v>364</v>
      </c>
      <c r="F56" s="354">
        <v>434</v>
      </c>
      <c r="G56" s="354">
        <v>409</v>
      </c>
      <c r="H56" s="354">
        <v>435</v>
      </c>
      <c r="I56" s="354">
        <v>405</v>
      </c>
      <c r="J56" s="354">
        <v>265</v>
      </c>
      <c r="K56" s="354">
        <v>445</v>
      </c>
      <c r="L56" s="354">
        <v>497</v>
      </c>
      <c r="M56" s="354">
        <v>444</v>
      </c>
      <c r="N56" s="354">
        <v>309</v>
      </c>
      <c r="O56" s="361">
        <v>4842</v>
      </c>
    </row>
    <row r="57" spans="1:15" ht="15" thickBot="1" x14ac:dyDescent="0.25">
      <c r="A57" s="359">
        <v>53</v>
      </c>
      <c r="B57" s="353" t="s">
        <v>174</v>
      </c>
      <c r="C57" s="354">
        <v>26</v>
      </c>
      <c r="D57" s="354">
        <v>30</v>
      </c>
      <c r="E57" s="354">
        <v>15</v>
      </c>
      <c r="F57" s="354">
        <v>16</v>
      </c>
      <c r="G57" s="354">
        <v>28</v>
      </c>
      <c r="H57" s="354">
        <v>34</v>
      </c>
      <c r="I57" s="354">
        <v>25</v>
      </c>
      <c r="J57" s="354">
        <v>9</v>
      </c>
      <c r="K57" s="354">
        <v>28</v>
      </c>
      <c r="L57" s="354">
        <v>22</v>
      </c>
      <c r="M57" s="354">
        <v>23</v>
      </c>
      <c r="N57" s="354">
        <v>16</v>
      </c>
      <c r="O57" s="360">
        <v>272</v>
      </c>
    </row>
    <row r="58" spans="1:15" ht="15" thickBot="1" x14ac:dyDescent="0.25">
      <c r="A58" s="359">
        <v>54</v>
      </c>
      <c r="B58" s="353" t="s">
        <v>175</v>
      </c>
      <c r="C58" s="354">
        <v>218</v>
      </c>
      <c r="D58" s="354">
        <v>231</v>
      </c>
      <c r="E58" s="354">
        <v>236</v>
      </c>
      <c r="F58" s="354">
        <v>232</v>
      </c>
      <c r="G58" s="354">
        <v>232</v>
      </c>
      <c r="H58" s="354">
        <v>231</v>
      </c>
      <c r="I58" s="354">
        <v>297</v>
      </c>
      <c r="J58" s="354">
        <v>174</v>
      </c>
      <c r="K58" s="354">
        <v>220</v>
      </c>
      <c r="L58" s="354">
        <v>275</v>
      </c>
      <c r="M58" s="354">
        <v>239</v>
      </c>
      <c r="N58" s="354">
        <v>183</v>
      </c>
      <c r="O58" s="361">
        <v>2768</v>
      </c>
    </row>
    <row r="59" spans="1:15" ht="15" thickBot="1" x14ac:dyDescent="0.25">
      <c r="A59" s="359">
        <v>55</v>
      </c>
      <c r="B59" s="353" t="s">
        <v>176</v>
      </c>
      <c r="C59" s="354">
        <v>287</v>
      </c>
      <c r="D59" s="354">
        <v>345</v>
      </c>
      <c r="E59" s="354">
        <v>306</v>
      </c>
      <c r="F59" s="354">
        <v>378</v>
      </c>
      <c r="G59" s="354">
        <v>366</v>
      </c>
      <c r="H59" s="354">
        <v>331</v>
      </c>
      <c r="I59" s="354">
        <v>321</v>
      </c>
      <c r="J59" s="354">
        <v>181</v>
      </c>
      <c r="K59" s="354">
        <v>337</v>
      </c>
      <c r="L59" s="354">
        <v>380</v>
      </c>
      <c r="M59" s="354">
        <v>373</v>
      </c>
      <c r="N59" s="354">
        <v>220</v>
      </c>
      <c r="O59" s="361">
        <v>3825</v>
      </c>
    </row>
    <row r="60" spans="1:15" ht="15" thickBot="1" x14ac:dyDescent="0.25">
      <c r="A60" s="359">
        <v>56</v>
      </c>
      <c r="B60" s="353" t="s">
        <v>177</v>
      </c>
      <c r="C60" s="354">
        <v>44</v>
      </c>
      <c r="D60" s="354">
        <v>35</v>
      </c>
      <c r="E60" s="354">
        <v>28</v>
      </c>
      <c r="F60" s="354">
        <v>30</v>
      </c>
      <c r="G60" s="354">
        <v>30</v>
      </c>
      <c r="H60" s="354">
        <v>43</v>
      </c>
      <c r="I60" s="354">
        <v>37</v>
      </c>
      <c r="J60" s="354">
        <v>38</v>
      </c>
      <c r="K60" s="354">
        <v>38</v>
      </c>
      <c r="L60" s="354">
        <v>56</v>
      </c>
      <c r="M60" s="354">
        <v>54</v>
      </c>
      <c r="N60" s="354">
        <v>26</v>
      </c>
      <c r="O60" s="360">
        <v>459</v>
      </c>
    </row>
    <row r="61" spans="1:15" ht="15" thickBot="1" x14ac:dyDescent="0.25">
      <c r="A61" s="359">
        <v>57</v>
      </c>
      <c r="B61" s="353" t="s">
        <v>178</v>
      </c>
      <c r="C61" s="354">
        <v>112</v>
      </c>
      <c r="D61" s="354">
        <v>127</v>
      </c>
      <c r="E61" s="354">
        <v>89</v>
      </c>
      <c r="F61" s="354">
        <v>118</v>
      </c>
      <c r="G61" s="354">
        <v>111</v>
      </c>
      <c r="H61" s="354">
        <v>131</v>
      </c>
      <c r="I61" s="354">
        <v>126</v>
      </c>
      <c r="J61" s="354">
        <v>75</v>
      </c>
      <c r="K61" s="354">
        <v>126</v>
      </c>
      <c r="L61" s="354">
        <v>142</v>
      </c>
      <c r="M61" s="354">
        <v>166</v>
      </c>
      <c r="N61" s="354">
        <v>73</v>
      </c>
      <c r="O61" s="361">
        <v>1396</v>
      </c>
    </row>
    <row r="62" spans="1:15" ht="15" thickBot="1" x14ac:dyDescent="0.25">
      <c r="A62" s="359">
        <v>58</v>
      </c>
      <c r="B62" s="353" t="s">
        <v>179</v>
      </c>
      <c r="C62" s="354">
        <v>12</v>
      </c>
      <c r="D62" s="354">
        <v>12</v>
      </c>
      <c r="E62" s="354">
        <v>22</v>
      </c>
      <c r="F62" s="354">
        <v>12</v>
      </c>
      <c r="G62" s="354">
        <v>15</v>
      </c>
      <c r="H62" s="354">
        <v>22</v>
      </c>
      <c r="I62" s="354">
        <v>16</v>
      </c>
      <c r="J62" s="354">
        <v>3</v>
      </c>
      <c r="K62" s="354">
        <v>16</v>
      </c>
      <c r="L62" s="354">
        <v>24</v>
      </c>
      <c r="M62" s="354">
        <v>26</v>
      </c>
      <c r="N62" s="354">
        <v>3</v>
      </c>
      <c r="O62" s="360">
        <v>183</v>
      </c>
    </row>
    <row r="63" spans="1:15" ht="15" thickBot="1" x14ac:dyDescent="0.25">
      <c r="A63" s="359">
        <v>59</v>
      </c>
      <c r="B63" s="353" t="s">
        <v>180</v>
      </c>
      <c r="C63" s="354">
        <v>76</v>
      </c>
      <c r="D63" s="354">
        <v>78</v>
      </c>
      <c r="E63" s="354">
        <v>89</v>
      </c>
      <c r="F63" s="354">
        <v>87</v>
      </c>
      <c r="G63" s="354">
        <v>83</v>
      </c>
      <c r="H63" s="354">
        <v>86</v>
      </c>
      <c r="I63" s="354">
        <v>79</v>
      </c>
      <c r="J63" s="354">
        <v>55</v>
      </c>
      <c r="K63" s="354">
        <v>102</v>
      </c>
      <c r="L63" s="354">
        <v>105</v>
      </c>
      <c r="M63" s="354">
        <v>87</v>
      </c>
      <c r="N63" s="354">
        <v>67</v>
      </c>
      <c r="O63" s="360">
        <v>994</v>
      </c>
    </row>
    <row r="64" spans="1:15" ht="15" thickBot="1" x14ac:dyDescent="0.25">
      <c r="A64" s="359">
        <v>60</v>
      </c>
      <c r="B64" s="353" t="s">
        <v>181</v>
      </c>
      <c r="C64" s="354">
        <v>418</v>
      </c>
      <c r="D64" s="354">
        <v>477</v>
      </c>
      <c r="E64" s="354">
        <v>439</v>
      </c>
      <c r="F64" s="354">
        <v>458</v>
      </c>
      <c r="G64" s="354">
        <v>419</v>
      </c>
      <c r="H64" s="354">
        <v>443</v>
      </c>
      <c r="I64" s="354">
        <v>468</v>
      </c>
      <c r="J64" s="354">
        <v>372</v>
      </c>
      <c r="K64" s="354">
        <v>442</v>
      </c>
      <c r="L64" s="354">
        <v>532</v>
      </c>
      <c r="M64" s="354">
        <v>469</v>
      </c>
      <c r="N64" s="354">
        <v>366</v>
      </c>
      <c r="O64" s="361">
        <v>5303</v>
      </c>
    </row>
    <row r="65" spans="1:15" ht="15" thickBot="1" x14ac:dyDescent="0.25">
      <c r="A65" s="359">
        <v>61</v>
      </c>
      <c r="B65" s="353" t="s">
        <v>182</v>
      </c>
      <c r="C65" s="354">
        <v>57</v>
      </c>
      <c r="D65" s="354">
        <v>73</v>
      </c>
      <c r="E65" s="354">
        <v>81</v>
      </c>
      <c r="F65" s="354">
        <v>71</v>
      </c>
      <c r="G65" s="354">
        <v>65</v>
      </c>
      <c r="H65" s="354">
        <v>69</v>
      </c>
      <c r="I65" s="354">
        <v>58</v>
      </c>
      <c r="J65" s="354">
        <v>44</v>
      </c>
      <c r="K65" s="354">
        <v>68</v>
      </c>
      <c r="L65" s="354">
        <v>48</v>
      </c>
      <c r="M65" s="354">
        <v>72</v>
      </c>
      <c r="N65" s="354">
        <v>50</v>
      </c>
      <c r="O65" s="360">
        <v>756</v>
      </c>
    </row>
    <row r="66" spans="1:15" ht="15" thickBot="1" x14ac:dyDescent="0.25">
      <c r="A66" s="359">
        <v>62</v>
      </c>
      <c r="B66" s="353" t="s">
        <v>183</v>
      </c>
      <c r="C66" s="354">
        <v>367</v>
      </c>
      <c r="D66" s="354">
        <v>381</v>
      </c>
      <c r="E66" s="354">
        <v>389</v>
      </c>
      <c r="F66" s="354">
        <v>331</v>
      </c>
      <c r="G66" s="354">
        <v>308</v>
      </c>
      <c r="H66" s="354">
        <v>367</v>
      </c>
      <c r="I66" s="354">
        <v>338</v>
      </c>
      <c r="J66" s="354">
        <v>277</v>
      </c>
      <c r="K66" s="354">
        <v>379</v>
      </c>
      <c r="L66" s="354">
        <v>383</v>
      </c>
      <c r="M66" s="354">
        <v>308</v>
      </c>
      <c r="N66" s="354">
        <v>375</v>
      </c>
      <c r="O66" s="361">
        <v>4203</v>
      </c>
    </row>
    <row r="67" spans="1:15" ht="29.25" thickBot="1" x14ac:dyDescent="0.25">
      <c r="A67" s="359">
        <v>63</v>
      </c>
      <c r="B67" s="353" t="s">
        <v>184</v>
      </c>
      <c r="C67" s="354">
        <v>573</v>
      </c>
      <c r="D67" s="354">
        <v>691</v>
      </c>
      <c r="E67" s="354">
        <v>634</v>
      </c>
      <c r="F67" s="354">
        <v>674</v>
      </c>
      <c r="G67" s="354">
        <v>607</v>
      </c>
      <c r="H67" s="354">
        <v>696</v>
      </c>
      <c r="I67" s="354">
        <v>599</v>
      </c>
      <c r="J67" s="354">
        <v>416</v>
      </c>
      <c r="K67" s="354">
        <v>679</v>
      </c>
      <c r="L67" s="354">
        <v>668</v>
      </c>
      <c r="M67" s="354">
        <v>684</v>
      </c>
      <c r="N67" s="354">
        <v>620</v>
      </c>
      <c r="O67" s="361">
        <v>7541</v>
      </c>
    </row>
    <row r="68" spans="1:15" ht="15" thickBot="1" x14ac:dyDescent="0.25">
      <c r="A68" s="359">
        <v>64</v>
      </c>
      <c r="B68" s="353" t="s">
        <v>185</v>
      </c>
      <c r="C68" s="354">
        <v>3</v>
      </c>
      <c r="D68" s="354">
        <v>1</v>
      </c>
      <c r="E68" s="354">
        <v>2</v>
      </c>
      <c r="F68" s="354">
        <v>5</v>
      </c>
      <c r="G68" s="354">
        <v>1</v>
      </c>
      <c r="H68" s="354">
        <v>2</v>
      </c>
      <c r="I68" s="354">
        <v>4</v>
      </c>
      <c r="J68" s="354" t="s">
        <v>122</v>
      </c>
      <c r="K68" s="354">
        <v>2</v>
      </c>
      <c r="L68" s="354">
        <v>5</v>
      </c>
      <c r="M68" s="354">
        <v>1</v>
      </c>
      <c r="N68" s="354">
        <v>1</v>
      </c>
      <c r="O68" s="360">
        <v>27</v>
      </c>
    </row>
    <row r="69" spans="1:15" ht="15" thickBot="1" x14ac:dyDescent="0.25">
      <c r="A69" s="359">
        <v>65</v>
      </c>
      <c r="B69" s="353" t="s">
        <v>186</v>
      </c>
      <c r="C69" s="354">
        <v>524</v>
      </c>
      <c r="D69" s="354">
        <v>609</v>
      </c>
      <c r="E69" s="354">
        <v>565</v>
      </c>
      <c r="F69" s="354">
        <v>575</v>
      </c>
      <c r="G69" s="354">
        <v>558</v>
      </c>
      <c r="H69" s="354">
        <v>686</v>
      </c>
      <c r="I69" s="354">
        <v>567</v>
      </c>
      <c r="J69" s="354">
        <v>324</v>
      </c>
      <c r="K69" s="354">
        <v>555</v>
      </c>
      <c r="L69" s="354">
        <v>606</v>
      </c>
      <c r="M69" s="354">
        <v>566</v>
      </c>
      <c r="N69" s="354">
        <v>407</v>
      </c>
      <c r="O69" s="361">
        <v>6542</v>
      </c>
    </row>
    <row r="70" spans="1:15" ht="15" thickBot="1" x14ac:dyDescent="0.25">
      <c r="A70" s="359">
        <v>66</v>
      </c>
      <c r="B70" s="353" t="s">
        <v>187</v>
      </c>
      <c r="C70" s="354">
        <v>82</v>
      </c>
      <c r="D70" s="354">
        <v>77</v>
      </c>
      <c r="E70" s="354">
        <v>60</v>
      </c>
      <c r="F70" s="354">
        <v>65</v>
      </c>
      <c r="G70" s="354">
        <v>90</v>
      </c>
      <c r="H70" s="354">
        <v>98</v>
      </c>
      <c r="I70" s="354">
        <v>76</v>
      </c>
      <c r="J70" s="354">
        <v>35</v>
      </c>
      <c r="K70" s="354">
        <v>95</v>
      </c>
      <c r="L70" s="354">
        <v>92</v>
      </c>
      <c r="M70" s="354">
        <v>70</v>
      </c>
      <c r="N70" s="354">
        <v>64</v>
      </c>
      <c r="O70" s="360">
        <v>904</v>
      </c>
    </row>
    <row r="71" spans="1:15" ht="29.25" thickBot="1" x14ac:dyDescent="0.25">
      <c r="A71" s="359">
        <v>67</v>
      </c>
      <c r="B71" s="353" t="s">
        <v>188</v>
      </c>
      <c r="C71" s="354">
        <v>679</v>
      </c>
      <c r="D71" s="354">
        <v>688</v>
      </c>
      <c r="E71" s="354">
        <v>676</v>
      </c>
      <c r="F71" s="354">
        <v>775</v>
      </c>
      <c r="G71" s="354">
        <v>764</v>
      </c>
      <c r="H71" s="354">
        <v>808</v>
      </c>
      <c r="I71" s="354">
        <v>720</v>
      </c>
      <c r="J71" s="354">
        <v>522</v>
      </c>
      <c r="K71" s="354">
        <v>780</v>
      </c>
      <c r="L71" s="354">
        <v>860</v>
      </c>
      <c r="M71" s="354">
        <v>718</v>
      </c>
      <c r="N71" s="354">
        <v>569</v>
      </c>
      <c r="O71" s="361">
        <v>8559</v>
      </c>
    </row>
    <row r="72" spans="1:15" ht="15" thickBot="1" x14ac:dyDescent="0.25">
      <c r="A72" s="359">
        <v>68</v>
      </c>
      <c r="B72" s="353" t="s">
        <v>189</v>
      </c>
      <c r="C72" s="354">
        <v>22</v>
      </c>
      <c r="D72" s="354">
        <v>29</v>
      </c>
      <c r="E72" s="354">
        <v>22</v>
      </c>
      <c r="F72" s="354">
        <v>32</v>
      </c>
      <c r="G72" s="354">
        <v>17</v>
      </c>
      <c r="H72" s="354">
        <v>21</v>
      </c>
      <c r="I72" s="354">
        <v>29</v>
      </c>
      <c r="J72" s="354">
        <v>9</v>
      </c>
      <c r="K72" s="354">
        <v>21</v>
      </c>
      <c r="L72" s="354">
        <v>20</v>
      </c>
      <c r="M72" s="354">
        <v>16</v>
      </c>
      <c r="N72" s="354">
        <v>6</v>
      </c>
      <c r="O72" s="360">
        <v>244</v>
      </c>
    </row>
    <row r="73" spans="1:15" ht="15" thickBot="1" x14ac:dyDescent="0.25">
      <c r="A73" s="359">
        <v>69</v>
      </c>
      <c r="B73" s="353" t="s">
        <v>190</v>
      </c>
      <c r="C73" s="354">
        <v>209</v>
      </c>
      <c r="D73" s="354">
        <v>268</v>
      </c>
      <c r="E73" s="354">
        <v>282</v>
      </c>
      <c r="F73" s="354">
        <v>282</v>
      </c>
      <c r="G73" s="354">
        <v>229</v>
      </c>
      <c r="H73" s="354">
        <v>236</v>
      </c>
      <c r="I73" s="354">
        <v>226</v>
      </c>
      <c r="J73" s="354">
        <v>108</v>
      </c>
      <c r="K73" s="354">
        <v>236</v>
      </c>
      <c r="L73" s="354">
        <v>191</v>
      </c>
      <c r="M73" s="354">
        <v>228</v>
      </c>
      <c r="N73" s="354">
        <v>117</v>
      </c>
      <c r="O73" s="361">
        <v>2612</v>
      </c>
    </row>
    <row r="74" spans="1:15" ht="29.25" thickBot="1" x14ac:dyDescent="0.25">
      <c r="A74" s="359">
        <v>70</v>
      </c>
      <c r="B74" s="353" t="s">
        <v>191</v>
      </c>
      <c r="C74" s="354">
        <v>34</v>
      </c>
      <c r="D74" s="354">
        <v>42</v>
      </c>
      <c r="E74" s="354">
        <v>49</v>
      </c>
      <c r="F74" s="354">
        <v>67</v>
      </c>
      <c r="G74" s="354">
        <v>46</v>
      </c>
      <c r="H74" s="354">
        <v>59</v>
      </c>
      <c r="I74" s="354">
        <v>55</v>
      </c>
      <c r="J74" s="354">
        <v>26</v>
      </c>
      <c r="K74" s="354">
        <v>38</v>
      </c>
      <c r="L74" s="354">
        <v>39</v>
      </c>
      <c r="M74" s="354">
        <v>36</v>
      </c>
      <c r="N74" s="354">
        <v>20</v>
      </c>
      <c r="O74" s="360">
        <v>511</v>
      </c>
    </row>
    <row r="75" spans="1:15" ht="29.25" thickBot="1" x14ac:dyDescent="0.25">
      <c r="A75" s="359">
        <v>71</v>
      </c>
      <c r="B75" s="353" t="s">
        <v>192</v>
      </c>
      <c r="C75" s="354">
        <v>72</v>
      </c>
      <c r="D75" s="354">
        <v>95</v>
      </c>
      <c r="E75" s="354">
        <v>78</v>
      </c>
      <c r="F75" s="354">
        <v>86</v>
      </c>
      <c r="G75" s="354">
        <v>83</v>
      </c>
      <c r="H75" s="354">
        <v>71</v>
      </c>
      <c r="I75" s="354">
        <v>67</v>
      </c>
      <c r="J75" s="354">
        <v>76</v>
      </c>
      <c r="K75" s="354">
        <v>64</v>
      </c>
      <c r="L75" s="354">
        <v>85</v>
      </c>
      <c r="M75" s="354">
        <v>83</v>
      </c>
      <c r="N75" s="354">
        <v>51</v>
      </c>
      <c r="O75" s="360">
        <v>911</v>
      </c>
    </row>
    <row r="76" spans="1:15" ht="29.25" thickBot="1" x14ac:dyDescent="0.25">
      <c r="A76" s="359">
        <v>72</v>
      </c>
      <c r="B76" s="353" t="s">
        <v>193</v>
      </c>
      <c r="C76" s="354">
        <v>451</v>
      </c>
      <c r="D76" s="354">
        <v>479</v>
      </c>
      <c r="E76" s="354">
        <v>440</v>
      </c>
      <c r="F76" s="354">
        <v>393</v>
      </c>
      <c r="G76" s="354">
        <v>362</v>
      </c>
      <c r="H76" s="354">
        <v>403</v>
      </c>
      <c r="I76" s="354">
        <v>378</v>
      </c>
      <c r="J76" s="354">
        <v>215</v>
      </c>
      <c r="K76" s="354">
        <v>479</v>
      </c>
      <c r="L76" s="354">
        <v>459</v>
      </c>
      <c r="M76" s="354">
        <v>406</v>
      </c>
      <c r="N76" s="354">
        <v>267</v>
      </c>
      <c r="O76" s="361">
        <v>4732</v>
      </c>
    </row>
    <row r="77" spans="1:15" ht="15" thickBot="1" x14ac:dyDescent="0.25">
      <c r="A77" s="359">
        <v>73</v>
      </c>
      <c r="B77" s="353" t="s">
        <v>194</v>
      </c>
      <c r="C77" s="354" t="s">
        <v>122</v>
      </c>
      <c r="D77" s="354">
        <v>4</v>
      </c>
      <c r="E77" s="354" t="s">
        <v>122</v>
      </c>
      <c r="F77" s="354">
        <v>4</v>
      </c>
      <c r="G77" s="354">
        <v>5</v>
      </c>
      <c r="H77" s="354">
        <v>3</v>
      </c>
      <c r="I77" s="354">
        <v>4</v>
      </c>
      <c r="J77" s="354">
        <v>2</v>
      </c>
      <c r="K77" s="354">
        <v>2</v>
      </c>
      <c r="L77" s="354">
        <v>2</v>
      </c>
      <c r="M77" s="354">
        <v>1</v>
      </c>
      <c r="N77" s="354">
        <v>1</v>
      </c>
      <c r="O77" s="360">
        <v>28</v>
      </c>
    </row>
    <row r="78" spans="1:15" ht="29.25" thickBot="1" x14ac:dyDescent="0.25">
      <c r="A78" s="359">
        <v>74</v>
      </c>
      <c r="B78" s="353" t="s">
        <v>195</v>
      </c>
      <c r="C78" s="354">
        <v>42</v>
      </c>
      <c r="D78" s="354">
        <v>44</v>
      </c>
      <c r="E78" s="354">
        <v>56</v>
      </c>
      <c r="F78" s="354">
        <v>50</v>
      </c>
      <c r="G78" s="354">
        <v>43</v>
      </c>
      <c r="H78" s="354">
        <v>44</v>
      </c>
      <c r="I78" s="354">
        <v>44</v>
      </c>
      <c r="J78" s="354">
        <v>19</v>
      </c>
      <c r="K78" s="354">
        <v>32</v>
      </c>
      <c r="L78" s="354">
        <v>34</v>
      </c>
      <c r="M78" s="354">
        <v>22</v>
      </c>
      <c r="N78" s="354">
        <v>15</v>
      </c>
      <c r="O78" s="360">
        <v>445</v>
      </c>
    </row>
    <row r="79" spans="1:15" ht="29.25" thickBot="1" x14ac:dyDescent="0.25">
      <c r="A79" s="359">
        <v>75</v>
      </c>
      <c r="B79" s="353" t="s">
        <v>196</v>
      </c>
      <c r="C79" s="354">
        <v>170</v>
      </c>
      <c r="D79" s="354">
        <v>150</v>
      </c>
      <c r="E79" s="354">
        <v>126</v>
      </c>
      <c r="F79" s="354">
        <v>174</v>
      </c>
      <c r="G79" s="354">
        <v>166</v>
      </c>
      <c r="H79" s="354">
        <v>136</v>
      </c>
      <c r="I79" s="354">
        <v>125</v>
      </c>
      <c r="J79" s="354">
        <v>91</v>
      </c>
      <c r="K79" s="354">
        <v>137</v>
      </c>
      <c r="L79" s="354">
        <v>147</v>
      </c>
      <c r="M79" s="354">
        <v>132</v>
      </c>
      <c r="N79" s="354">
        <v>108</v>
      </c>
      <c r="O79" s="361">
        <v>1662</v>
      </c>
    </row>
    <row r="80" spans="1:15" ht="13.5" thickBot="1" x14ac:dyDescent="0.25">
      <c r="A80" s="362"/>
      <c r="B80" s="363" t="s">
        <v>209</v>
      </c>
      <c r="C80" s="366">
        <v>18338</v>
      </c>
      <c r="D80" s="366">
        <v>19708</v>
      </c>
      <c r="E80" s="366">
        <v>18105</v>
      </c>
      <c r="F80" s="366">
        <v>21090</v>
      </c>
      <c r="G80" s="366">
        <v>19575</v>
      </c>
      <c r="H80" s="366">
        <v>20131</v>
      </c>
      <c r="I80" s="366">
        <v>18292</v>
      </c>
      <c r="J80" s="366">
        <v>11478</v>
      </c>
      <c r="K80" s="366">
        <v>19119</v>
      </c>
      <c r="L80" s="366">
        <v>22488</v>
      </c>
      <c r="M80" s="366">
        <v>20138</v>
      </c>
      <c r="N80" s="366">
        <v>14791</v>
      </c>
      <c r="O80" s="367">
        <v>223253</v>
      </c>
    </row>
  </sheetData>
  <mergeCells count="3">
    <mergeCell ref="A2:A3"/>
    <mergeCell ref="B2:B3"/>
    <mergeCell ref="O2:O3"/>
  </mergeCells>
  <hyperlinks>
    <hyperlink ref="A5" r:id="rId1" display="http://wm.spo.go.th/report_system/opd-ipd_report/showQueryReport.php"/>
    <hyperlink ref="A6" r:id="rId2" display="http://wm.spo.go.th/report_system/opd-ipd_report/showQueryReport.php"/>
    <hyperlink ref="A7" r:id="rId3" display="http://wm.spo.go.th/report_system/opd-ipd_report/showQueryReport.php"/>
    <hyperlink ref="A8" r:id="rId4" display="http://wm.spo.go.th/report_system/opd-ipd_report/showQueryReport.php"/>
    <hyperlink ref="A9" r:id="rId5" display="http://wm.spo.go.th/report_system/opd-ipd_report/showQueryReport.php"/>
    <hyperlink ref="A10" r:id="rId6" display="http://wm.spo.go.th/report_system/opd-ipd_report/showQueryReport.php"/>
    <hyperlink ref="A11" r:id="rId7" display="http://wm.spo.go.th/report_system/opd-ipd_report/showQueryReport.php"/>
    <hyperlink ref="A12" r:id="rId8" display="http://wm.spo.go.th/report_system/opd-ipd_report/showQueryReport.php"/>
    <hyperlink ref="A13" r:id="rId9" display="http://wm.spo.go.th/report_system/opd-ipd_report/showQueryReport.php"/>
    <hyperlink ref="A14" r:id="rId10" display="http://wm.spo.go.th/report_system/opd-ipd_report/showQueryReport.php"/>
    <hyperlink ref="A15" r:id="rId11" display="http://wm.spo.go.th/report_system/opd-ipd_report/showQueryReport.php"/>
    <hyperlink ref="A16" r:id="rId12" display="http://wm.spo.go.th/report_system/opd-ipd_report/showQueryReport.php"/>
    <hyperlink ref="A17" r:id="rId13" display="http://wm.spo.go.th/report_system/opd-ipd_report/showQueryReport.php"/>
    <hyperlink ref="A18" r:id="rId14" display="http://wm.spo.go.th/report_system/opd-ipd_report/showQueryReport.php"/>
    <hyperlink ref="A19" r:id="rId15" display="http://wm.spo.go.th/report_system/opd-ipd_report/showQueryReport.php"/>
    <hyperlink ref="A20" r:id="rId16" display="http://wm.spo.go.th/report_system/opd-ipd_report/showQueryReport.php"/>
    <hyperlink ref="A21" r:id="rId17" display="http://wm.spo.go.th/report_system/opd-ipd_report/showQueryReport.php"/>
    <hyperlink ref="A22" r:id="rId18" display="http://wm.spo.go.th/report_system/opd-ipd_report/showQueryReport.php"/>
    <hyperlink ref="A23" r:id="rId19" display="http://wm.spo.go.th/report_system/opd-ipd_report/showQueryReport.php"/>
    <hyperlink ref="A24" r:id="rId20" display="http://wm.spo.go.th/report_system/opd-ipd_report/showQueryReport.php"/>
    <hyperlink ref="A25" r:id="rId21" display="http://wm.spo.go.th/report_system/opd-ipd_report/showQueryReport.php"/>
    <hyperlink ref="A26" r:id="rId22" display="http://wm.spo.go.th/report_system/opd-ipd_report/showQueryReport.php"/>
    <hyperlink ref="A27" r:id="rId23" display="http://wm.spo.go.th/report_system/opd-ipd_report/showQueryReport.php"/>
    <hyperlink ref="A28" r:id="rId24" display="http://wm.spo.go.th/report_system/opd-ipd_report/showQueryReport.php"/>
    <hyperlink ref="A29" r:id="rId25" display="http://wm.spo.go.th/report_system/opd-ipd_report/showQueryReport.php"/>
    <hyperlink ref="A30" r:id="rId26" display="http://wm.spo.go.th/report_system/opd-ipd_report/showQueryReport.php"/>
    <hyperlink ref="A31" r:id="rId27" display="http://wm.spo.go.th/report_system/opd-ipd_report/showQueryReport.php"/>
    <hyperlink ref="A32" r:id="rId28" display="http://wm.spo.go.th/report_system/opd-ipd_report/showQueryReport.php"/>
    <hyperlink ref="A33" r:id="rId29" display="http://wm.spo.go.th/report_system/opd-ipd_report/showQueryReport.php"/>
    <hyperlink ref="A34" r:id="rId30" display="http://wm.spo.go.th/report_system/opd-ipd_report/showQueryReport.php"/>
    <hyperlink ref="A35" r:id="rId31" display="http://wm.spo.go.th/report_system/opd-ipd_report/showQueryReport.php"/>
    <hyperlink ref="A36" r:id="rId32" display="http://wm.spo.go.th/report_system/opd-ipd_report/showQueryReport.php"/>
    <hyperlink ref="A37" r:id="rId33" display="http://wm.spo.go.th/report_system/opd-ipd_report/showQueryReport.php"/>
    <hyperlink ref="A38" r:id="rId34" display="http://wm.spo.go.th/report_system/opd-ipd_report/showQueryReport.php"/>
    <hyperlink ref="A39" r:id="rId35" display="http://wm.spo.go.th/report_system/opd-ipd_report/showQueryReport.php"/>
    <hyperlink ref="A40" r:id="rId36" display="http://wm.spo.go.th/report_system/opd-ipd_report/showQueryReport.php"/>
    <hyperlink ref="A41" r:id="rId37" display="http://wm.spo.go.th/report_system/opd-ipd_report/showQueryReport.php"/>
    <hyperlink ref="A42" r:id="rId38" display="http://wm.spo.go.th/report_system/opd-ipd_report/showQueryReport.php"/>
    <hyperlink ref="A43" r:id="rId39" display="http://wm.spo.go.th/report_system/opd-ipd_report/showQueryReport.php"/>
    <hyperlink ref="A44" r:id="rId40" display="http://wm.spo.go.th/report_system/opd-ipd_report/showQueryReport.php"/>
    <hyperlink ref="A45" r:id="rId41" display="http://wm.spo.go.th/report_system/opd-ipd_report/showQueryReport.php"/>
    <hyperlink ref="A46" r:id="rId42" display="http://wm.spo.go.th/report_system/opd-ipd_report/showQueryReport.php"/>
    <hyperlink ref="A47" r:id="rId43" display="http://wm.spo.go.th/report_system/opd-ipd_report/showQueryReport.php"/>
    <hyperlink ref="A48" r:id="rId44" display="http://wm.spo.go.th/report_system/opd-ipd_report/showQueryReport.php"/>
    <hyperlink ref="A49" r:id="rId45" display="http://wm.spo.go.th/report_system/opd-ipd_report/showQueryReport.php"/>
    <hyperlink ref="A50" r:id="rId46" display="http://wm.spo.go.th/report_system/opd-ipd_report/showQueryReport.php"/>
    <hyperlink ref="A51" r:id="rId47" display="http://wm.spo.go.th/report_system/opd-ipd_report/showQueryReport.php"/>
    <hyperlink ref="A52" r:id="rId48" display="http://wm.spo.go.th/report_system/opd-ipd_report/showQueryReport.php"/>
    <hyperlink ref="A53" r:id="rId49" display="http://wm.spo.go.th/report_system/opd-ipd_report/showQueryReport.php"/>
    <hyperlink ref="A54" r:id="rId50" display="http://wm.spo.go.th/report_system/opd-ipd_report/showQueryReport.php"/>
    <hyperlink ref="A55" r:id="rId51" display="http://wm.spo.go.th/report_system/opd-ipd_report/showQueryReport.php"/>
    <hyperlink ref="A56" r:id="rId52" display="http://wm.spo.go.th/report_system/opd-ipd_report/showQueryReport.php"/>
    <hyperlink ref="A57" r:id="rId53" display="http://wm.spo.go.th/report_system/opd-ipd_report/showQueryReport.php"/>
    <hyperlink ref="A58" r:id="rId54" display="http://wm.spo.go.th/report_system/opd-ipd_report/showQueryReport.php"/>
    <hyperlink ref="A59" r:id="rId55" display="http://wm.spo.go.th/report_system/opd-ipd_report/showQueryReport.php"/>
    <hyperlink ref="A60" r:id="rId56" display="http://wm.spo.go.th/report_system/opd-ipd_report/showQueryReport.php"/>
    <hyperlink ref="A61" r:id="rId57" display="http://wm.spo.go.th/report_system/opd-ipd_report/showQueryReport.php"/>
    <hyperlink ref="A62" r:id="rId58" display="http://wm.spo.go.th/report_system/opd-ipd_report/showQueryReport.php"/>
    <hyperlink ref="A63" r:id="rId59" display="http://wm.spo.go.th/report_system/opd-ipd_report/showQueryReport.php"/>
    <hyperlink ref="A64" r:id="rId60" display="http://wm.spo.go.th/report_system/opd-ipd_report/showQueryReport.php"/>
    <hyperlink ref="A65" r:id="rId61" display="http://wm.spo.go.th/report_system/opd-ipd_report/showQueryReport.php"/>
    <hyperlink ref="A66" r:id="rId62" display="http://wm.spo.go.th/report_system/opd-ipd_report/showQueryReport.php"/>
    <hyperlink ref="A67" r:id="rId63" display="http://wm.spo.go.th/report_system/opd-ipd_report/showQueryReport.php"/>
    <hyperlink ref="A68" r:id="rId64" display="http://wm.spo.go.th/report_system/opd-ipd_report/showQueryReport.php"/>
    <hyperlink ref="A69" r:id="rId65" display="http://wm.spo.go.th/report_system/opd-ipd_report/showQueryReport.php"/>
    <hyperlink ref="A70" r:id="rId66" display="http://wm.spo.go.th/report_system/opd-ipd_report/showQueryReport.php"/>
    <hyperlink ref="A71" r:id="rId67" display="http://wm.spo.go.th/report_system/opd-ipd_report/showQueryReport.php"/>
    <hyperlink ref="A72" r:id="rId68" display="http://wm.spo.go.th/report_system/opd-ipd_report/showQueryReport.php"/>
    <hyperlink ref="A73" r:id="rId69" display="http://wm.spo.go.th/report_system/opd-ipd_report/showQueryReport.php"/>
    <hyperlink ref="A74" r:id="rId70" display="http://wm.spo.go.th/report_system/opd-ipd_report/showQueryReport.php"/>
    <hyperlink ref="A75" r:id="rId71" display="http://wm.spo.go.th/report_system/opd-ipd_report/showQueryReport.php"/>
    <hyperlink ref="A76" r:id="rId72" display="http://wm.spo.go.th/report_system/opd-ipd_report/showQueryReport.php"/>
    <hyperlink ref="A77" r:id="rId73" display="http://wm.spo.go.th/report_system/opd-ipd_report/showQueryReport.php"/>
    <hyperlink ref="A78" r:id="rId74" display="http://wm.spo.go.th/report_system/opd-ipd_report/showQueryReport.php"/>
    <hyperlink ref="A79" r:id="rId75" display="http://wm.spo.go.th/report_system/opd-ipd_report/showQueryReport.ph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จ.สุพรรณบุรี_จำนวนป่วย</vt:lpstr>
      <vt:lpstr>จ.สุพรรณบุรี_อัตราป่วย</vt:lpstr>
      <vt:lpstr>ประเทศไทย_อัตราป่วย</vt:lpstr>
      <vt:lpstr>กราฟ_จ.สุพรรณบุรี</vt:lpstr>
      <vt:lpstr>กราฟเปรียบเทียบกับประเทศ</vt:lpstr>
      <vt:lpstr>กราฟ_กลุ่มโรคติดต่อ</vt:lpstr>
      <vt:lpstr>2554</vt:lpstr>
      <vt:lpstr>2555</vt:lpstr>
      <vt:lpstr>2556</vt:lpstr>
    </vt:vector>
  </TitlesOfParts>
  <Company>kanlayanamit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chittraporn</dc:creator>
  <cp:lastModifiedBy>pratheep</cp:lastModifiedBy>
  <cp:lastPrinted>2012-02-29T02:42:32Z</cp:lastPrinted>
  <dcterms:created xsi:type="dcterms:W3CDTF">2009-02-15T16:02:27Z</dcterms:created>
  <dcterms:modified xsi:type="dcterms:W3CDTF">2014-09-29T07:13:26Z</dcterms:modified>
</cp:coreProperties>
</file>