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60" yWindow="-225" windowWidth="11235" windowHeight="7560" activeTab="1"/>
  </bookViews>
  <sheets>
    <sheet name="จังหวัดสุพรรณบุรี" sheetId="1" r:id="rId1"/>
    <sheet name="รายอำเภอ" sheetId="2" r:id="rId2"/>
    <sheet name="อัตราตายอุบัติเหตุจราจร" sheetId="3" r:id="rId3"/>
    <sheet name="Sheet1" sheetId="4" r:id="rId4"/>
    <sheet name="เมือง" sheetId="5" r:id="rId5"/>
    <sheet name="เดิมบางนางบวข" sheetId="6" r:id="rId6"/>
    <sheet name="ด่านช้าง" sheetId="7" r:id="rId7"/>
    <sheet name="บางปลาม้า" sheetId="8" r:id="rId8"/>
    <sheet name="ศรีประจันต์" sheetId="9" r:id="rId9"/>
    <sheet name="ดอนเจดีย์" sheetId="11" r:id="rId10"/>
    <sheet name="สองพี่น้อง" sheetId="12" r:id="rId11"/>
    <sheet name="สามชุก" sheetId="13" r:id="rId12"/>
    <sheet name="อู่ทอง" sheetId="14" r:id="rId13"/>
    <sheet name="หนองหญ้าไ" sheetId="15" r:id="rId14"/>
    <sheet name="Sheet14" sheetId="17" r:id="rId15"/>
    <sheet name="Sheet15" sheetId="18" r:id="rId16"/>
    <sheet name="Sheet16" sheetId="19" r:id="rId17"/>
    <sheet name="Sheet17" sheetId="20" r:id="rId18"/>
    <sheet name="Sheet18" sheetId="21" r:id="rId19"/>
    <sheet name="Sheet19" sheetId="22" r:id="rId20"/>
    <sheet name="Sheet20" sheetId="23" r:id="rId21"/>
    <sheet name="Sheet21" sheetId="24" r:id="rId22"/>
    <sheet name="Sheet22" sheetId="25" r:id="rId23"/>
    <sheet name="Sheet23" sheetId="26" r:id="rId24"/>
    <sheet name="Sheet24" sheetId="27" r:id="rId25"/>
    <sheet name="Sheet25" sheetId="28" r:id="rId26"/>
    <sheet name="Sheet26" sheetId="29" r:id="rId27"/>
    <sheet name="Sheet27" sheetId="30" r:id="rId28"/>
    <sheet name="Sheet28" sheetId="31" r:id="rId29"/>
    <sheet name="Sheet29" sheetId="32" r:id="rId30"/>
    <sheet name="Sheet30" sheetId="33" r:id="rId31"/>
    <sheet name="Sheet31" sheetId="34" r:id="rId32"/>
    <sheet name="Sheet32" sheetId="35" r:id="rId33"/>
    <sheet name="Sheet33" sheetId="36" r:id="rId34"/>
    <sheet name="Sheet34" sheetId="37" r:id="rId35"/>
    <sheet name="Sheet35" sheetId="38" r:id="rId36"/>
    <sheet name="Sheet36" sheetId="39" r:id="rId37"/>
    <sheet name="Sheet37" sheetId="40" r:id="rId38"/>
    <sheet name="Sheet38" sheetId="41" r:id="rId39"/>
    <sheet name="Sheet39" sheetId="42" r:id="rId40"/>
    <sheet name="Sheet40" sheetId="43" r:id="rId41"/>
    <sheet name="Sheet41" sheetId="44" r:id="rId42"/>
    <sheet name="Sheet42" sheetId="45" r:id="rId43"/>
    <sheet name="Sheet43" sheetId="46" r:id="rId44"/>
    <sheet name="Sheet44" sheetId="47" r:id="rId45"/>
    <sheet name="Sheet45" sheetId="48" r:id="rId46"/>
    <sheet name="Sheet46" sheetId="49" r:id="rId47"/>
  </sheets>
  <calcPr calcId="144525"/>
</workbook>
</file>

<file path=xl/calcChain.xml><?xml version="1.0" encoding="utf-8"?>
<calcChain xmlns="http://schemas.openxmlformats.org/spreadsheetml/2006/main">
  <c r="AP59" i="2" l="1"/>
  <c r="AP58" i="2"/>
  <c r="AP57" i="2"/>
  <c r="AP55" i="2"/>
  <c r="BK58" i="2"/>
  <c r="BK57" i="2"/>
  <c r="AP52" i="2"/>
  <c r="AP49" i="2"/>
  <c r="AP46" i="2"/>
  <c r="AP43" i="2"/>
  <c r="AP40" i="2"/>
  <c r="AP39" i="2"/>
  <c r="AP37" i="2"/>
  <c r="AP36" i="2"/>
  <c r="AP34" i="2"/>
  <c r="AP31" i="2"/>
  <c r="AP28" i="2"/>
  <c r="U62" i="2"/>
  <c r="U61" i="2"/>
  <c r="U60" i="2"/>
  <c r="U53" i="2"/>
  <c r="U50" i="2"/>
  <c r="U47" i="2"/>
  <c r="U44" i="2"/>
  <c r="U41" i="2"/>
  <c r="U38" i="2"/>
  <c r="U35" i="2"/>
  <c r="U32" i="2"/>
  <c r="U29" i="2"/>
  <c r="U26" i="2"/>
  <c r="AP15" i="2"/>
  <c r="AP6" i="2"/>
  <c r="AP7" i="2"/>
  <c r="AP8" i="2"/>
  <c r="AP9" i="2"/>
  <c r="AP10" i="2"/>
  <c r="AP11" i="2"/>
  <c r="AP12" i="2"/>
  <c r="AP13" i="2"/>
  <c r="AP14" i="2"/>
  <c r="AP5" i="2"/>
  <c r="U15" i="2"/>
  <c r="BK15" i="2"/>
  <c r="AP27" i="2"/>
  <c r="AP30" i="2"/>
  <c r="AP33" i="2"/>
  <c r="AP42" i="2"/>
  <c r="AP45" i="2"/>
  <c r="AP48" i="2"/>
  <c r="AP51" i="2"/>
  <c r="AP54" i="2"/>
  <c r="BK59" i="2" l="1"/>
  <c r="I48" i="1"/>
  <c r="G48" i="1"/>
  <c r="H48" i="1"/>
  <c r="E23" i="1"/>
  <c r="I23" i="1" s="1"/>
  <c r="G23" i="1"/>
  <c r="H23" i="1"/>
  <c r="BJ15" i="2" l="1"/>
  <c r="BJ59" i="2"/>
  <c r="BJ58" i="2"/>
  <c r="BJ57" i="2"/>
  <c r="BI15" i="2"/>
  <c r="BI59" i="2"/>
  <c r="BI58" i="2"/>
  <c r="BI57" i="2"/>
  <c r="T62" i="2" l="1"/>
  <c r="T61" i="2"/>
  <c r="T60" i="2"/>
  <c r="T15" i="2"/>
  <c r="T53" i="2"/>
  <c r="T50" i="2"/>
  <c r="T47" i="2"/>
  <c r="T44" i="2"/>
  <c r="T41" i="2"/>
  <c r="T38" i="2"/>
  <c r="T35" i="2"/>
  <c r="T32" i="2"/>
  <c r="T29" i="2"/>
  <c r="T26" i="2"/>
  <c r="S62" i="2"/>
  <c r="S61" i="2"/>
  <c r="S60" i="2"/>
  <c r="S53" i="2"/>
  <c r="S15" i="2"/>
  <c r="S50" i="2"/>
  <c r="S47" i="2"/>
  <c r="S44" i="2"/>
  <c r="S41" i="2"/>
  <c r="S38" i="2"/>
  <c r="S35" i="2"/>
  <c r="S32" i="2"/>
  <c r="S29" i="2"/>
  <c r="S26" i="2"/>
  <c r="AO59" i="2" l="1"/>
  <c r="AO58" i="2"/>
  <c r="AO57" i="2"/>
  <c r="AO55" i="2"/>
  <c r="AO54" i="2"/>
  <c r="AO52" i="2"/>
  <c r="AO51" i="2"/>
  <c r="AO49" i="2"/>
  <c r="AO48" i="2"/>
  <c r="AO46" i="2"/>
  <c r="AO45" i="2"/>
  <c r="AO43" i="2"/>
  <c r="AO42" i="2"/>
  <c r="AO40" i="2"/>
  <c r="AO39" i="2"/>
  <c r="AO37" i="2"/>
  <c r="AO36" i="2"/>
  <c r="AO34" i="2"/>
  <c r="AO33" i="2"/>
  <c r="AO31" i="2"/>
  <c r="AO30" i="2"/>
  <c r="AO28" i="2"/>
  <c r="AO27" i="2"/>
  <c r="AO15" i="2"/>
  <c r="AO14" i="2"/>
  <c r="AO13" i="2"/>
  <c r="AO12" i="2"/>
  <c r="AO11" i="2"/>
  <c r="AO10" i="2"/>
  <c r="AO9" i="2"/>
  <c r="AO8" i="2"/>
  <c r="AO7" i="2"/>
  <c r="AO6" i="2"/>
  <c r="AO5" i="2"/>
  <c r="M47" i="1" l="1"/>
  <c r="H47" i="1"/>
  <c r="G47" i="1"/>
  <c r="E47" i="1"/>
  <c r="E46" i="1"/>
  <c r="I22" i="1"/>
  <c r="E22" i="1"/>
  <c r="H22" i="1"/>
  <c r="G22" i="1"/>
  <c r="M22" i="1"/>
  <c r="I47" i="1" l="1"/>
  <c r="AN27" i="2"/>
  <c r="AN28" i="2"/>
  <c r="AN30" i="2"/>
  <c r="AN31" i="2"/>
  <c r="AN33" i="2"/>
  <c r="AN34" i="2"/>
  <c r="AN36" i="2"/>
  <c r="AN37" i="2"/>
  <c r="AN39" i="2"/>
  <c r="AN40" i="2"/>
  <c r="AN42" i="2"/>
  <c r="AN43" i="2"/>
  <c r="AN45" i="2"/>
  <c r="AN46" i="2"/>
  <c r="AN48" i="2"/>
  <c r="AN49" i="2"/>
  <c r="AN51" i="2"/>
  <c r="AN52" i="2"/>
  <c r="AN54" i="2"/>
  <c r="AN55" i="2"/>
  <c r="AN5" i="2"/>
  <c r="AN6" i="2"/>
  <c r="AN7" i="2"/>
  <c r="AN8" i="2"/>
  <c r="AN9" i="2"/>
  <c r="AN10" i="2"/>
  <c r="AN11" i="2"/>
  <c r="AN12" i="2"/>
  <c r="AN13" i="2"/>
  <c r="AN14" i="2"/>
  <c r="AN15" i="2"/>
  <c r="M46" i="1"/>
  <c r="M21" i="1"/>
  <c r="H21" i="1"/>
  <c r="AN59" i="2" l="1"/>
  <c r="AN58" i="2"/>
  <c r="AN57" i="2"/>
  <c r="I46" i="1" l="1"/>
  <c r="G46" i="1"/>
  <c r="H46" i="1"/>
  <c r="E21" i="1"/>
  <c r="I21" i="1" s="1"/>
  <c r="G21" i="1"/>
  <c r="J18" i="3" l="1"/>
  <c r="J19" i="3"/>
  <c r="J20" i="3"/>
  <c r="J21" i="3"/>
  <c r="J22" i="3"/>
  <c r="J23" i="3"/>
  <c r="J24" i="3"/>
  <c r="J25" i="3"/>
  <c r="J26" i="3"/>
  <c r="J17" i="3"/>
  <c r="H18" i="3"/>
  <c r="H19" i="3"/>
  <c r="H20" i="3"/>
  <c r="H21" i="3"/>
  <c r="H22" i="3"/>
  <c r="H23" i="3"/>
  <c r="H24" i="3"/>
  <c r="H25" i="3"/>
  <c r="H26" i="3"/>
  <c r="H17" i="3"/>
  <c r="F18" i="3"/>
  <c r="F19" i="3"/>
  <c r="F20" i="3"/>
  <c r="F21" i="3"/>
  <c r="F22" i="3"/>
  <c r="F23" i="3"/>
  <c r="F24" i="3"/>
  <c r="F25" i="3"/>
  <c r="F26" i="3"/>
  <c r="F27" i="3"/>
  <c r="F17" i="3"/>
  <c r="D18" i="3"/>
  <c r="D19" i="3"/>
  <c r="D20" i="3"/>
  <c r="D21" i="3"/>
  <c r="D22" i="3"/>
  <c r="D23" i="3"/>
  <c r="D24" i="3"/>
  <c r="D25" i="3"/>
  <c r="D26" i="3"/>
  <c r="D17" i="3"/>
  <c r="B18" i="3"/>
  <c r="B19" i="3"/>
  <c r="B20" i="3"/>
  <c r="B21" i="3"/>
  <c r="B22" i="3"/>
  <c r="B23" i="3"/>
  <c r="B24" i="3"/>
  <c r="B25" i="3"/>
  <c r="B26" i="3"/>
  <c r="B17" i="3"/>
  <c r="J14" i="3"/>
  <c r="J27" i="3" s="1"/>
  <c r="H14" i="3"/>
  <c r="H27" i="3" s="1"/>
  <c r="F14" i="3"/>
  <c r="D14" i="3"/>
  <c r="D27" i="3" s="1"/>
  <c r="B14" i="3"/>
  <c r="B27" i="3" s="1"/>
  <c r="AL30" i="2" l="1"/>
  <c r="BG58" i="2"/>
  <c r="BH58" i="2"/>
  <c r="BG57" i="2"/>
  <c r="BH57" i="2"/>
  <c r="AM45" i="2"/>
  <c r="AM46" i="2"/>
  <c r="AM48" i="2"/>
  <c r="AM49" i="2"/>
  <c r="AM51" i="2"/>
  <c r="AM52" i="2"/>
  <c r="AM54" i="2"/>
  <c r="AM55" i="2"/>
  <c r="AM28" i="2"/>
  <c r="AM30" i="2"/>
  <c r="AM31" i="2"/>
  <c r="AM33" i="2"/>
  <c r="AM34" i="2"/>
  <c r="AM36" i="2"/>
  <c r="AM37" i="2"/>
  <c r="AM39" i="2"/>
  <c r="AM40" i="2"/>
  <c r="AM42" i="2"/>
  <c r="AM43" i="2"/>
  <c r="AM27" i="2"/>
  <c r="R15" i="2"/>
  <c r="AM15" i="2" l="1"/>
  <c r="AM5" i="2"/>
  <c r="AM6" i="2"/>
  <c r="AM7" i="2"/>
  <c r="AM8" i="2"/>
  <c r="AM9" i="2"/>
  <c r="AM10" i="2"/>
  <c r="AM11" i="2"/>
  <c r="AM12" i="2"/>
  <c r="AM13" i="2"/>
  <c r="AM14" i="2"/>
  <c r="R29" i="2"/>
  <c r="R32" i="2"/>
  <c r="R35" i="2"/>
  <c r="R38" i="2"/>
  <c r="R41" i="2"/>
  <c r="R44" i="2"/>
  <c r="R47" i="2"/>
  <c r="R50" i="2"/>
  <c r="R60" i="2"/>
  <c r="AM57" i="2" s="1"/>
  <c r="R61" i="2"/>
  <c r="AM58" i="2" s="1"/>
  <c r="E45" i="1"/>
  <c r="G45" i="1"/>
  <c r="H45" i="1"/>
  <c r="M45" i="1"/>
  <c r="E20" i="1"/>
  <c r="G20" i="1"/>
  <c r="H20" i="1"/>
  <c r="M20" i="1"/>
  <c r="R62" i="2" l="1"/>
  <c r="BH59" i="2"/>
  <c r="I45" i="1"/>
  <c r="I20" i="1"/>
  <c r="AM59" i="2" l="1"/>
  <c r="Q26" i="2"/>
  <c r="Q29" i="2"/>
  <c r="Q32" i="2"/>
  <c r="Q35" i="2"/>
  <c r="Q38" i="2"/>
  <c r="Q41" i="2"/>
  <c r="Q44" i="2"/>
  <c r="Q47" i="2"/>
  <c r="Q50" i="2"/>
  <c r="Q53" i="2"/>
  <c r="P53" i="2"/>
  <c r="P50" i="2"/>
  <c r="P47" i="2"/>
  <c r="P44" i="2"/>
  <c r="P41" i="2"/>
  <c r="P38" i="2"/>
  <c r="P35" i="2"/>
  <c r="P32" i="2"/>
  <c r="P29" i="2"/>
  <c r="P26" i="2"/>
  <c r="O53" i="2"/>
  <c r="O50" i="2"/>
  <c r="O47" i="2"/>
  <c r="O44" i="2"/>
  <c r="O41" i="2"/>
  <c r="O38" i="2"/>
  <c r="O35" i="2"/>
  <c r="O32" i="2"/>
  <c r="O29" i="2"/>
  <c r="O26" i="2"/>
  <c r="BE57" i="2" l="1"/>
  <c r="BF57" i="2"/>
  <c r="BE58" i="2"/>
  <c r="BF58" i="2"/>
  <c r="BE15" i="2"/>
  <c r="BF15" i="2"/>
  <c r="BG15" i="2"/>
  <c r="AJ27" i="2"/>
  <c r="AK27" i="2"/>
  <c r="AL27" i="2"/>
  <c r="AJ28" i="2"/>
  <c r="AK28" i="2"/>
  <c r="AL28" i="2"/>
  <c r="AJ30" i="2"/>
  <c r="AK30" i="2"/>
  <c r="AJ31" i="2"/>
  <c r="AK31" i="2"/>
  <c r="AL31" i="2"/>
  <c r="AJ33" i="2"/>
  <c r="AK33" i="2"/>
  <c r="AL33" i="2"/>
  <c r="AJ34" i="2"/>
  <c r="AK34" i="2"/>
  <c r="AL34" i="2"/>
  <c r="AJ36" i="2"/>
  <c r="AK36" i="2"/>
  <c r="AL36" i="2"/>
  <c r="AJ37" i="2"/>
  <c r="AK37" i="2"/>
  <c r="AL37" i="2"/>
  <c r="AJ39" i="2"/>
  <c r="AK39" i="2"/>
  <c r="AL39" i="2"/>
  <c r="AJ40" i="2"/>
  <c r="AK40" i="2"/>
  <c r="AL40" i="2"/>
  <c r="AJ42" i="2"/>
  <c r="AK42" i="2"/>
  <c r="AL42" i="2"/>
  <c r="AJ43" i="2"/>
  <c r="AK43" i="2"/>
  <c r="AL43" i="2"/>
  <c r="AJ45" i="2"/>
  <c r="AK45" i="2"/>
  <c r="AL45" i="2"/>
  <c r="AJ46" i="2"/>
  <c r="AK46" i="2"/>
  <c r="AL46" i="2"/>
  <c r="AJ48" i="2"/>
  <c r="AK48" i="2"/>
  <c r="AL48" i="2"/>
  <c r="AJ49" i="2"/>
  <c r="AK49" i="2"/>
  <c r="AL49" i="2"/>
  <c r="AJ51" i="2"/>
  <c r="AK51" i="2"/>
  <c r="AL51" i="2"/>
  <c r="AJ52" i="2"/>
  <c r="AK52" i="2"/>
  <c r="AL52" i="2"/>
  <c r="AJ54" i="2"/>
  <c r="AK54" i="2"/>
  <c r="AL54" i="2"/>
  <c r="AJ55" i="2"/>
  <c r="AK55" i="2"/>
  <c r="AL55" i="2"/>
  <c r="AJ5" i="2"/>
  <c r="AK5" i="2"/>
  <c r="AL5" i="2"/>
  <c r="AJ6" i="2"/>
  <c r="AK6" i="2"/>
  <c r="AL6" i="2"/>
  <c r="AJ7" i="2"/>
  <c r="AK7" i="2"/>
  <c r="AL7" i="2"/>
  <c r="AJ8" i="2"/>
  <c r="AK8" i="2"/>
  <c r="AL8" i="2"/>
  <c r="AJ9" i="2"/>
  <c r="AK9" i="2"/>
  <c r="AL9" i="2"/>
  <c r="AJ10" i="2"/>
  <c r="AK10" i="2"/>
  <c r="AL10" i="2"/>
  <c r="AJ11" i="2"/>
  <c r="AK11" i="2"/>
  <c r="AL11" i="2"/>
  <c r="AJ12" i="2"/>
  <c r="AK12" i="2"/>
  <c r="AL12" i="2"/>
  <c r="AJ13" i="2"/>
  <c r="AK13" i="2"/>
  <c r="AL13" i="2"/>
  <c r="AJ14" i="2"/>
  <c r="AK14" i="2"/>
  <c r="AL14" i="2"/>
  <c r="O60" i="2"/>
  <c r="P60" i="2"/>
  <c r="Q60" i="2"/>
  <c r="O61" i="2"/>
  <c r="AJ58" i="2" s="1"/>
  <c r="P61" i="2"/>
  <c r="Q61" i="2"/>
  <c r="O15" i="2"/>
  <c r="P15" i="2"/>
  <c r="Q15" i="2"/>
  <c r="G18" i="1"/>
  <c r="M19" i="1"/>
  <c r="E19" i="1"/>
  <c r="G19" i="1"/>
  <c r="H19" i="1"/>
  <c r="H18" i="1"/>
  <c r="I18" i="1"/>
  <c r="M44" i="1"/>
  <c r="E44" i="1"/>
  <c r="G44" i="1"/>
  <c r="H44" i="1"/>
  <c r="I43" i="1"/>
  <c r="H43" i="1"/>
  <c r="G43" i="1"/>
  <c r="G42" i="1"/>
  <c r="H42" i="1"/>
  <c r="I42" i="1"/>
  <c r="G17" i="1"/>
  <c r="H17" i="1"/>
  <c r="I17" i="1"/>
  <c r="AT57" i="2"/>
  <c r="AU57" i="2"/>
  <c r="AV57" i="2"/>
  <c r="AW57" i="2"/>
  <c r="AW59" i="2" s="1"/>
  <c r="AX57" i="2"/>
  <c r="AY57" i="2"/>
  <c r="AZ57" i="2"/>
  <c r="BA57" i="2"/>
  <c r="BA59" i="2" s="1"/>
  <c r="BB57" i="2"/>
  <c r="BC57" i="2"/>
  <c r="BC59" i="2" s="1"/>
  <c r="BD57" i="2"/>
  <c r="AT58" i="2"/>
  <c r="AU58" i="2"/>
  <c r="AV58" i="2"/>
  <c r="AW58" i="2"/>
  <c r="AX58" i="2"/>
  <c r="AY58" i="2"/>
  <c r="AZ58" i="2"/>
  <c r="BA58" i="2"/>
  <c r="BB58" i="2"/>
  <c r="BC58" i="2"/>
  <c r="BD58" i="2"/>
  <c r="AS58" i="2"/>
  <c r="AS57" i="2"/>
  <c r="AI55" i="2"/>
  <c r="AH55" i="2"/>
  <c r="AG55" i="2"/>
  <c r="AF55" i="2"/>
  <c r="AE55" i="2"/>
  <c r="AD55" i="2"/>
  <c r="AC55" i="2"/>
  <c r="AB55" i="2"/>
  <c r="AA55" i="2"/>
  <c r="Z55" i="2"/>
  <c r="Y55" i="2"/>
  <c r="X55" i="2"/>
  <c r="AI54" i="2"/>
  <c r="AH54" i="2"/>
  <c r="AG54" i="2"/>
  <c r="AF54" i="2"/>
  <c r="AE54" i="2"/>
  <c r="AD54" i="2"/>
  <c r="AC54" i="2"/>
  <c r="AB54" i="2"/>
  <c r="AA54" i="2"/>
  <c r="Z54" i="2"/>
  <c r="Y54" i="2"/>
  <c r="X54" i="2"/>
  <c r="AI52" i="2"/>
  <c r="AH52" i="2"/>
  <c r="AG52" i="2"/>
  <c r="AF52" i="2"/>
  <c r="AE52" i="2"/>
  <c r="AD52" i="2"/>
  <c r="AC52" i="2"/>
  <c r="AB52" i="2"/>
  <c r="AA52" i="2"/>
  <c r="Z52" i="2"/>
  <c r="Y52" i="2"/>
  <c r="X52" i="2"/>
  <c r="AI51" i="2"/>
  <c r="AH51" i="2"/>
  <c r="AG51" i="2"/>
  <c r="AF51" i="2"/>
  <c r="AE51" i="2"/>
  <c r="AD51" i="2"/>
  <c r="AC51" i="2"/>
  <c r="AB51" i="2"/>
  <c r="AA51" i="2"/>
  <c r="Z51" i="2"/>
  <c r="Y51" i="2"/>
  <c r="X51" i="2"/>
  <c r="AI49" i="2"/>
  <c r="AH49" i="2"/>
  <c r="AG49" i="2"/>
  <c r="AF49" i="2"/>
  <c r="AE49" i="2"/>
  <c r="AD49" i="2"/>
  <c r="AC49" i="2"/>
  <c r="AB49" i="2"/>
  <c r="AA49" i="2"/>
  <c r="Z49" i="2"/>
  <c r="Y49" i="2"/>
  <c r="X49" i="2"/>
  <c r="AI48" i="2"/>
  <c r="AH48" i="2"/>
  <c r="AG48" i="2"/>
  <c r="AF48" i="2"/>
  <c r="AE48" i="2"/>
  <c r="AD48" i="2"/>
  <c r="AC48" i="2"/>
  <c r="AB48" i="2"/>
  <c r="AA48" i="2"/>
  <c r="Z48" i="2"/>
  <c r="Y48" i="2"/>
  <c r="X48" i="2"/>
  <c r="AI46" i="2"/>
  <c r="AH46" i="2"/>
  <c r="AG46" i="2"/>
  <c r="AF46" i="2"/>
  <c r="AE46" i="2"/>
  <c r="AD46" i="2"/>
  <c r="AC46" i="2"/>
  <c r="AB46" i="2"/>
  <c r="AA46" i="2"/>
  <c r="Z46" i="2"/>
  <c r="Y46" i="2"/>
  <c r="X46" i="2"/>
  <c r="AI45" i="2"/>
  <c r="AH45" i="2"/>
  <c r="AG45" i="2"/>
  <c r="AF45" i="2"/>
  <c r="AE45" i="2"/>
  <c r="AD45" i="2"/>
  <c r="AC45" i="2"/>
  <c r="AB45" i="2"/>
  <c r="AA45" i="2"/>
  <c r="Z45" i="2"/>
  <c r="Y45" i="2"/>
  <c r="X45" i="2"/>
  <c r="AI43" i="2"/>
  <c r="AH43" i="2"/>
  <c r="AG43" i="2"/>
  <c r="AF43" i="2"/>
  <c r="AE43" i="2"/>
  <c r="AD43" i="2"/>
  <c r="AC43" i="2"/>
  <c r="AB43" i="2"/>
  <c r="AA43" i="2"/>
  <c r="Z43" i="2"/>
  <c r="Y43" i="2"/>
  <c r="X43" i="2"/>
  <c r="AI42" i="2"/>
  <c r="AH42" i="2"/>
  <c r="AG42" i="2"/>
  <c r="AF42" i="2"/>
  <c r="AE42" i="2"/>
  <c r="AD42" i="2"/>
  <c r="AC42" i="2"/>
  <c r="AB42" i="2"/>
  <c r="AA42" i="2"/>
  <c r="Z42" i="2"/>
  <c r="Y42" i="2"/>
  <c r="X42" i="2"/>
  <c r="AI40" i="2"/>
  <c r="AH40" i="2"/>
  <c r="AG40" i="2"/>
  <c r="AF40" i="2"/>
  <c r="AE40" i="2"/>
  <c r="AD40" i="2"/>
  <c r="AC40" i="2"/>
  <c r="AB40" i="2"/>
  <c r="AA40" i="2"/>
  <c r="Z40" i="2"/>
  <c r="Y40" i="2"/>
  <c r="X40" i="2"/>
  <c r="AI39" i="2"/>
  <c r="AH39" i="2"/>
  <c r="AG39" i="2"/>
  <c r="AF39" i="2"/>
  <c r="AE39" i="2"/>
  <c r="AD39" i="2"/>
  <c r="AC39" i="2"/>
  <c r="AB39" i="2"/>
  <c r="AA39" i="2"/>
  <c r="Z39" i="2"/>
  <c r="Y39" i="2"/>
  <c r="X39" i="2"/>
  <c r="AI37" i="2"/>
  <c r="AH37" i="2"/>
  <c r="AG37" i="2"/>
  <c r="AF37" i="2"/>
  <c r="AE37" i="2"/>
  <c r="AD37" i="2"/>
  <c r="AC37" i="2"/>
  <c r="AB37" i="2"/>
  <c r="AA37" i="2"/>
  <c r="Z37" i="2"/>
  <c r="Y37" i="2"/>
  <c r="X37" i="2"/>
  <c r="AI36" i="2"/>
  <c r="AH36" i="2"/>
  <c r="AG36" i="2"/>
  <c r="AF36" i="2"/>
  <c r="AE36" i="2"/>
  <c r="AD36" i="2"/>
  <c r="AC36" i="2"/>
  <c r="AB36" i="2"/>
  <c r="AA36" i="2"/>
  <c r="Z36" i="2"/>
  <c r="Y36" i="2"/>
  <c r="X36" i="2"/>
  <c r="AI34" i="2"/>
  <c r="AH34" i="2"/>
  <c r="AG34" i="2"/>
  <c r="AF34" i="2"/>
  <c r="AE34" i="2"/>
  <c r="AD34" i="2"/>
  <c r="AC34" i="2"/>
  <c r="AB34" i="2"/>
  <c r="AA34" i="2"/>
  <c r="Z34" i="2"/>
  <c r="Y34" i="2"/>
  <c r="X34" i="2"/>
  <c r="AI33" i="2"/>
  <c r="AH33" i="2"/>
  <c r="AG33" i="2"/>
  <c r="AF33" i="2"/>
  <c r="AE33" i="2"/>
  <c r="AD33" i="2"/>
  <c r="AC33" i="2"/>
  <c r="AB33" i="2"/>
  <c r="AA33" i="2"/>
  <c r="Z33" i="2"/>
  <c r="Y33" i="2"/>
  <c r="X33" i="2"/>
  <c r="AI31" i="2"/>
  <c r="AH31" i="2"/>
  <c r="AG31" i="2"/>
  <c r="AF31" i="2"/>
  <c r="AE31" i="2"/>
  <c r="AD31" i="2"/>
  <c r="AC31" i="2"/>
  <c r="AB31" i="2"/>
  <c r="AA31" i="2"/>
  <c r="Z31" i="2"/>
  <c r="Y31" i="2"/>
  <c r="X31" i="2"/>
  <c r="AI30" i="2"/>
  <c r="AH30" i="2"/>
  <c r="AG30" i="2"/>
  <c r="AF30" i="2"/>
  <c r="AE30" i="2"/>
  <c r="AD30" i="2"/>
  <c r="AC30" i="2"/>
  <c r="AB30" i="2"/>
  <c r="AA30" i="2"/>
  <c r="Z30" i="2"/>
  <c r="Y30" i="2"/>
  <c r="X30" i="2"/>
  <c r="Y27" i="2"/>
  <c r="Z27" i="2"/>
  <c r="AA27" i="2"/>
  <c r="AB27" i="2"/>
  <c r="AC27" i="2"/>
  <c r="AD27" i="2"/>
  <c r="AE27" i="2"/>
  <c r="AF27" i="2"/>
  <c r="AG27" i="2"/>
  <c r="AH27" i="2"/>
  <c r="AI27" i="2"/>
  <c r="Y28" i="2"/>
  <c r="Z28" i="2"/>
  <c r="AA28" i="2"/>
  <c r="AB28" i="2"/>
  <c r="AC28" i="2"/>
  <c r="AD28" i="2"/>
  <c r="AE28" i="2"/>
  <c r="AF28" i="2"/>
  <c r="AG28" i="2"/>
  <c r="AH28" i="2"/>
  <c r="AI28" i="2"/>
  <c r="X28" i="2"/>
  <c r="X27" i="2"/>
  <c r="D60" i="2"/>
  <c r="E60" i="2"/>
  <c r="F60" i="2"/>
  <c r="AA57" i="2" s="1"/>
  <c r="G60" i="2"/>
  <c r="H60" i="2"/>
  <c r="I60" i="2"/>
  <c r="J60" i="2"/>
  <c r="AE57" i="2" s="1"/>
  <c r="K60" i="2"/>
  <c r="L60" i="2"/>
  <c r="M60" i="2"/>
  <c r="N60" i="2"/>
  <c r="AI57" i="2" s="1"/>
  <c r="D61" i="2"/>
  <c r="E61" i="2"/>
  <c r="F61" i="2"/>
  <c r="G61" i="2"/>
  <c r="AB58" i="2" s="1"/>
  <c r="H61" i="2"/>
  <c r="I61" i="2"/>
  <c r="J61" i="2"/>
  <c r="K61" i="2"/>
  <c r="AF58" i="2" s="1"/>
  <c r="L61" i="2"/>
  <c r="M61" i="2"/>
  <c r="N61" i="2"/>
  <c r="C61" i="2"/>
  <c r="C60" i="2"/>
  <c r="D62" i="2"/>
  <c r="L62" i="2"/>
  <c r="X6" i="2"/>
  <c r="Y6" i="2"/>
  <c r="Z6" i="2"/>
  <c r="AA6" i="2"/>
  <c r="AB6" i="2"/>
  <c r="AC6" i="2"/>
  <c r="AD6" i="2"/>
  <c r="AE6" i="2"/>
  <c r="AF6" i="2"/>
  <c r="AG6" i="2"/>
  <c r="AH6" i="2"/>
  <c r="AI6" i="2"/>
  <c r="X7" i="2"/>
  <c r="Y7" i="2"/>
  <c r="Z7" i="2"/>
  <c r="AA7" i="2"/>
  <c r="AB7" i="2"/>
  <c r="AC7" i="2"/>
  <c r="AD7" i="2"/>
  <c r="AE7" i="2"/>
  <c r="AF7" i="2"/>
  <c r="AG7" i="2"/>
  <c r="AH7" i="2"/>
  <c r="AI7" i="2"/>
  <c r="X8" i="2"/>
  <c r="Y8" i="2"/>
  <c r="Z8" i="2"/>
  <c r="AA8" i="2"/>
  <c r="AB8" i="2"/>
  <c r="AC8" i="2"/>
  <c r="AD8" i="2"/>
  <c r="AE8" i="2"/>
  <c r="AF8" i="2"/>
  <c r="AG8" i="2"/>
  <c r="AH8" i="2"/>
  <c r="AI8" i="2"/>
  <c r="X9" i="2"/>
  <c r="Y9" i="2"/>
  <c r="Z9" i="2"/>
  <c r="AA9" i="2"/>
  <c r="AB9" i="2"/>
  <c r="AC9" i="2"/>
  <c r="AD9" i="2"/>
  <c r="AE9" i="2"/>
  <c r="AF9" i="2"/>
  <c r="AG9" i="2"/>
  <c r="AH9" i="2"/>
  <c r="AI9" i="2"/>
  <c r="X10" i="2"/>
  <c r="Y10" i="2"/>
  <c r="Z10" i="2"/>
  <c r="AA10" i="2"/>
  <c r="AB10" i="2"/>
  <c r="AC10" i="2"/>
  <c r="AD10" i="2"/>
  <c r="AE10" i="2"/>
  <c r="AF10" i="2"/>
  <c r="AG10" i="2"/>
  <c r="AH10" i="2"/>
  <c r="AI10" i="2"/>
  <c r="X11" i="2"/>
  <c r="Y11" i="2"/>
  <c r="Z11" i="2"/>
  <c r="AA11" i="2"/>
  <c r="AB11" i="2"/>
  <c r="AC11" i="2"/>
  <c r="AD11" i="2"/>
  <c r="AE11" i="2"/>
  <c r="AF11" i="2"/>
  <c r="AG11" i="2"/>
  <c r="AH11" i="2"/>
  <c r="AI11" i="2"/>
  <c r="X12" i="2"/>
  <c r="Y12" i="2"/>
  <c r="Z12" i="2"/>
  <c r="AA12" i="2"/>
  <c r="AB12" i="2"/>
  <c r="AC12" i="2"/>
  <c r="AD12" i="2"/>
  <c r="AE12" i="2"/>
  <c r="AF12" i="2"/>
  <c r="AG12" i="2"/>
  <c r="AH12" i="2"/>
  <c r="AI12" i="2"/>
  <c r="X13" i="2"/>
  <c r="Y13" i="2"/>
  <c r="Z13" i="2"/>
  <c r="AA13" i="2"/>
  <c r="AB13" i="2"/>
  <c r="AC13" i="2"/>
  <c r="AD13" i="2"/>
  <c r="AE13" i="2"/>
  <c r="AF13" i="2"/>
  <c r="AG13" i="2"/>
  <c r="AH13" i="2"/>
  <c r="AI13" i="2"/>
  <c r="X14" i="2"/>
  <c r="Y14" i="2"/>
  <c r="Z14" i="2"/>
  <c r="AA14" i="2"/>
  <c r="AB14" i="2"/>
  <c r="AC14" i="2"/>
  <c r="AD14" i="2"/>
  <c r="AE14" i="2"/>
  <c r="AF14" i="2"/>
  <c r="AG14" i="2"/>
  <c r="AH14" i="2"/>
  <c r="AI14" i="2"/>
  <c r="Y5" i="2"/>
  <c r="Z5" i="2"/>
  <c r="AA5" i="2"/>
  <c r="AB5" i="2"/>
  <c r="AC5" i="2"/>
  <c r="AD5" i="2"/>
  <c r="AE5" i="2"/>
  <c r="AF5" i="2"/>
  <c r="AG5" i="2"/>
  <c r="AH5" i="2"/>
  <c r="AI5" i="2"/>
  <c r="X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I30" i="1"/>
  <c r="H30" i="1"/>
  <c r="G30" i="1"/>
  <c r="I41" i="1"/>
  <c r="I40" i="1"/>
  <c r="I39" i="1"/>
  <c r="I38" i="1"/>
  <c r="I37" i="1"/>
  <c r="I36" i="1"/>
  <c r="I35" i="1"/>
  <c r="I34" i="1"/>
  <c r="I33" i="1"/>
  <c r="I32" i="1"/>
  <c r="I31" i="1"/>
  <c r="D15" i="2"/>
  <c r="Y15" i="2" s="1"/>
  <c r="E15" i="2"/>
  <c r="Z15" i="2" s="1"/>
  <c r="F15" i="2"/>
  <c r="G15" i="2"/>
  <c r="H15" i="2"/>
  <c r="I15" i="2"/>
  <c r="AD15" i="2" s="1"/>
  <c r="J15" i="2"/>
  <c r="K15" i="2"/>
  <c r="L15" i="2"/>
  <c r="AG15" i="2" s="1"/>
  <c r="M15" i="2"/>
  <c r="AH15" i="2" s="1"/>
  <c r="N15" i="2"/>
  <c r="C15" i="2"/>
  <c r="X15" i="2" s="1"/>
  <c r="I62" i="2" l="1"/>
  <c r="AZ59" i="2"/>
  <c r="AU59" i="2"/>
  <c r="AE15" i="2"/>
  <c r="C62" i="2"/>
  <c r="X59" i="2" s="1"/>
  <c r="AC58" i="2"/>
  <c r="AF57" i="2"/>
  <c r="AS59" i="2"/>
  <c r="F62" i="2"/>
  <c r="E62" i="2"/>
  <c r="H62" i="2"/>
  <c r="BD59" i="2"/>
  <c r="AV59" i="2"/>
  <c r="AB15" i="2"/>
  <c r="N62" i="2"/>
  <c r="AI59" i="2" s="1"/>
  <c r="J62" i="2"/>
  <c r="AE59" i="2" s="1"/>
  <c r="Z57" i="2"/>
  <c r="AI15" i="2"/>
  <c r="AA15" i="2"/>
  <c r="AG57" i="2"/>
  <c r="Y57" i="2"/>
  <c r="AF15" i="2"/>
  <c r="M62" i="2"/>
  <c r="K62" i="2"/>
  <c r="AF59" i="2" s="1"/>
  <c r="AG58" i="2"/>
  <c r="Y58" i="2"/>
  <c r="AB57" i="2"/>
  <c r="AA59" i="2"/>
  <c r="AC15" i="2"/>
  <c r="G62" i="2"/>
  <c r="AB59" i="2" s="1"/>
  <c r="AH57" i="2"/>
  <c r="I44" i="1"/>
  <c r="BE59" i="2"/>
  <c r="AJ57" i="2"/>
  <c r="AJ15" i="2"/>
  <c r="BG59" i="2"/>
  <c r="AL58" i="2"/>
  <c r="AL15" i="2"/>
  <c r="AK58" i="2"/>
  <c r="BF59" i="2"/>
  <c r="AK15" i="2"/>
  <c r="Q62" i="2"/>
  <c r="AL57" i="2"/>
  <c r="P62" i="2"/>
  <c r="AK57" i="2"/>
  <c r="O62" i="2"/>
  <c r="I19" i="1"/>
  <c r="AH58" i="2"/>
  <c r="Z58" i="2"/>
  <c r="AH59" i="2"/>
  <c r="Z59" i="2"/>
  <c r="AE58" i="2"/>
  <c r="BB59" i="2"/>
  <c r="AG59" i="2" s="1"/>
  <c r="AT59" i="2"/>
  <c r="Y59" i="2" s="1"/>
  <c r="AD58" i="2"/>
  <c r="X57" i="2"/>
  <c r="AY59" i="2"/>
  <c r="AD59" i="2" s="1"/>
  <c r="AI58" i="2"/>
  <c r="AA58" i="2"/>
  <c r="X58" i="2"/>
  <c r="AX59" i="2"/>
  <c r="AC59" i="2" s="1"/>
  <c r="AC57" i="2"/>
  <c r="AD57" i="2"/>
  <c r="H6" i="1"/>
  <c r="H7" i="1"/>
  <c r="H8" i="1"/>
  <c r="H9" i="1"/>
  <c r="H10" i="1"/>
  <c r="H11" i="1"/>
  <c r="H12" i="1"/>
  <c r="H13" i="1"/>
  <c r="H14" i="1"/>
  <c r="H15" i="1"/>
  <c r="H16" i="1"/>
  <c r="H5" i="1"/>
  <c r="G6" i="1"/>
  <c r="G7" i="1"/>
  <c r="G8" i="1"/>
  <c r="G9" i="1"/>
  <c r="G10" i="1"/>
  <c r="G11" i="1"/>
  <c r="G12" i="1"/>
  <c r="G13" i="1"/>
  <c r="G14" i="1"/>
  <c r="G15" i="1"/>
  <c r="G16" i="1"/>
  <c r="G5" i="1"/>
  <c r="I6" i="1"/>
  <c r="I7" i="1"/>
  <c r="I8" i="1"/>
  <c r="I9" i="1"/>
  <c r="I10" i="1"/>
  <c r="I11" i="1"/>
  <c r="I12" i="1"/>
  <c r="I13" i="1"/>
  <c r="I14" i="1"/>
  <c r="I15" i="1"/>
  <c r="I16" i="1"/>
  <c r="I5" i="1"/>
  <c r="AJ59" i="2" l="1"/>
  <c r="AL59" i="2"/>
  <c r="AK59" i="2"/>
</calcChain>
</file>

<file path=xl/sharedStrings.xml><?xml version="1.0" encoding="utf-8"?>
<sst xmlns="http://schemas.openxmlformats.org/spreadsheetml/2006/main" count="6653" uniqueCount="592">
  <si>
    <t>ผลรวมทั้งหมด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</si>
  <si>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</si>
  <si>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</si>
  <si>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</si>
  <si>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</si>
  <si>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</si>
  <si>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</si>
  <si>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</si>
  <si>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</si>
  <si>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</si>
  <si>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</si>
  <si>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</si>
  <si>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</si>
  <si>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 xml:space="preserve">ชาย </t>
  </si>
  <si>
    <t>หญิง</t>
  </si>
  <si>
    <t>รวม</t>
  </si>
  <si>
    <t>ปี พ.ศ.</t>
  </si>
  <si>
    <t>จำนวนตาย (คน)</t>
  </si>
  <si>
    <t>จำนวนประชากรกลางปี</t>
  </si>
  <si>
    <t>2. จำนวนประชากรกลางปี จากกรมการปกครอง กระทรวงมหาดไทย (http://203.113.86.149/xstat/p5272_07.html)</t>
  </si>
  <si>
    <t>ที่มา :</t>
  </si>
  <si>
    <t>1.อ.เมือง</t>
  </si>
  <si>
    <t>10.อ.หนองหญ้าไซ</t>
  </si>
  <si>
    <t>2.อ.เดิมบาง</t>
  </si>
  <si>
    <t>3.อ.ด่านช้าง</t>
  </si>
  <si>
    <t>4.อ.บางปลาม้า</t>
  </si>
  <si>
    <t>5.อ.ศรีประจันต์</t>
  </si>
  <si>
    <t>6.อ.ดอนเจดีย์</t>
  </si>
  <si>
    <t>7.อ.สองพี่น้อง</t>
  </si>
  <si>
    <t>8.อ.สามชุก</t>
  </si>
  <si>
    <t>9.อ.อู่ทอง</t>
  </si>
  <si>
    <t>ไม่ทราบที่อยู่</t>
  </si>
  <si>
    <t>รวมทั้งหมด</t>
  </si>
  <si>
    <t>อำเภอ</t>
  </si>
  <si>
    <t>ชาย</t>
  </si>
  <si>
    <t>1. จำนวนการตายจากสำนักนโยบายและยุทธศาสตร์  กระทรวงสาธารณสุข (อ้างอิงจากกรมการปกครอง กระทรวงมหาดไทย)</t>
  </si>
  <si>
    <t>อัตราตายต่อประชากร 1,000 คน</t>
  </si>
  <si>
    <t>อัตราตายต่อประชากร100,000 คน</t>
  </si>
  <si>
    <t>พ.ศ.2542</t>
  </si>
  <si>
    <t>พ.ศ.2543</t>
  </si>
  <si>
    <t>พ.ศ.2544</t>
  </si>
  <si>
    <t>พ.ศ.2545</t>
  </si>
  <si>
    <t>พ.ศ.2546</t>
  </si>
  <si>
    <t>พ.ศ.2547</t>
  </si>
  <si>
    <t>พ.ศ.2548</t>
  </si>
  <si>
    <t>พ.ศ.2549</t>
  </si>
  <si>
    <t>พ.ศ.2550</t>
  </si>
  <si>
    <t>พ.ศ.2551</t>
  </si>
  <si>
    <t>พ.ศ.2552</t>
  </si>
  <si>
    <t>พ.ศ.2553</t>
  </si>
  <si>
    <t>อัตราตาย ต่อประชากร 100,000  คน</t>
  </si>
  <si>
    <t>2554</t>
  </si>
  <si>
    <t>2555</t>
  </si>
  <si>
    <t>2556</t>
  </si>
  <si>
    <t>พ.ศ.2554</t>
  </si>
  <si>
    <t>พ.ศ.2555</t>
  </si>
  <si>
    <t>พ.ศ.2556</t>
  </si>
  <si>
    <t>2557</t>
  </si>
  <si>
    <t>Update by  Pratheep Dokmontha</t>
  </si>
  <si>
    <t>Update by Pratheep Dokmontha</t>
  </si>
  <si>
    <t>พ.ศ.2557</t>
  </si>
  <si>
    <t>จำนวน</t>
  </si>
  <si>
    <t>อัตราตายต่อประชากร 100000 คน</t>
  </si>
  <si>
    <t>ตารางแสดงจำนวนการตายด้วยอุบัติเหตุจราจรและจำนวนประชากรกลางปีจำแนกรายอำเภอ</t>
  </si>
  <si>
    <t>2558</t>
  </si>
  <si>
    <t>อายุ</t>
  </si>
  <si>
    <t>น้อยกว่า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</si>
  <si>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</si>
  <si>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</si>
  <si>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</si>
  <si>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</si>
  <si>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</si>
  <si>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</si>
  <si>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</si>
  <si>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</si>
  <si>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</si>
  <si>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</si>
  <si>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</si>
  <si>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</si>
  <si>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</si>
  <si>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</si>
  <si>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</si>
  <si>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</si>
  <si>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</si>
  <si>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</si>
  <si>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</si>
  <si>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</si>
  <si>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</si>
  <si>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</si>
  <si>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</si>
  <si>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</si>
  <si>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</si>
  <si>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</si>
  <si>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</si>
  <si>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</si>
  <si>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</si>
  <si>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</si>
  <si>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</si>
  <si>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</si>
  <si>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</si>
  <si>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</si>
  <si>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</si>
  <si>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</si>
  <si>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</si>
  <si>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</si>
  <si>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</si>
  <si>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</si>
  <si>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</si>
  <si>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</si>
  <si>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</si>
  <si>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</si>
  <si>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</si>
  <si>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</si>
  <si>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</si>
  <si>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</si>
  <si>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</si>
  <si>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</si>
  <si>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</si>
  <si>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</si>
  <si>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</si>
  <si>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</si>
  <si>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</si>
  <si>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</si>
  <si>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</si>
  <si>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</si>
  <si>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</si>
  <si>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</si>
  <si>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</si>
  <si>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</si>
  <si>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</si>
  <si>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</si>
  <si>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</si>
  <si>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</si>
  <si>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</si>
  <si>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</si>
  <si>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</si>
  <si>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</si>
  <si>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</si>
  <si>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</si>
  <si>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</si>
  <si>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</si>
  <si>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</si>
  <si>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</si>
  <si>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</si>
  <si>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</si>
  <si>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</si>
  <si>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</si>
  <si>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</si>
  <si>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</si>
  <si>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</si>
  <si>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</si>
  <si>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</si>
  <si>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</si>
  <si>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</si>
  <si>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</si>
  <si>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</si>
  <si>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</si>
  <si>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</si>
  <si>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</si>
  <si>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</si>
  <si>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</si>
  <si>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</si>
  <si>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</si>
  <si>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</si>
  <si>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</si>
  <si>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</si>
  <si>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</si>
  <si>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100 ปี</t>
  </si>
  <si>
    <t>พ.ศ.2558</t>
  </si>
  <si>
    <t>จำนวนประชากรแยกรายอายุ อำเภอเมืองสุพรรณบุรี จังหวัดสุพรรณบุรี</t>
  </si>
  <si>
    <t>เดือน ธันวาคม พ.ศ. 2557</t>
  </si>
  <si>
    <t>ลักษณะข้อมูล</t>
  </si>
  <si>
    <t>แยกตามเพศ</t>
  </si>
  <si>
    <t> 50,982</t>
  </si>
  <si>
    <t> 55,605</t>
  </si>
  <si>
    <t> 106,587</t>
  </si>
  <si>
    <t>แยกตามลักษณะสถานะของบุคคล</t>
  </si>
  <si>
    <t>- ผู้ที่มีสัญชาติไทย และมีชื่ออยู่ในทะเบียนบ้าน</t>
  </si>
  <si>
    <t> 50,734</t>
  </si>
  <si>
    <t> 55,406</t>
  </si>
  <si>
    <t> 106,140</t>
  </si>
  <si>
    <t>-ผู้ที่ไม่ได้สัญชาติไทย และมีชื่ออยู่ในทะเบียนบ้าน</t>
  </si>
  <si>
    <t> 56</t>
  </si>
  <si>
    <t> 32</t>
  </si>
  <si>
    <t> 88</t>
  </si>
  <si>
    <t>-ผู้ที่มีชื่ออยู่ในทะเบียนบ้านกลาง (ทะเบียนซึ่งผู้อำนวยการทะเบียนกลางกำหนดให้จัดทำขึ้นสำหรับ ลงรายการบุคคลที่ไม่อาจมีชื่อในทะเบียนบ้าน)</t>
  </si>
  <si>
    <t> 146</t>
  </si>
  <si>
    <t> 139</t>
  </si>
  <si>
    <t> 285</t>
  </si>
  <si>
    <t>-ผู้ที่อยู่ระหว่างการย้าย (ผู้ที่ย้ายออกแต่ยังไม่ได้ย้ายเข้า)</t>
  </si>
  <si>
    <t> 46</t>
  </si>
  <si>
    <t> 28</t>
  </si>
  <si>
    <t> 74</t>
  </si>
  <si>
    <t>แยกตามช่วงอายุ (ปี) (เฉพาะผู้มีสัญชาติไทย และมีชื่ออยู่ในทะเบียนบ้าน)</t>
  </si>
  <si>
    <t>จำนวนประชากรแยกรายอายุ อำเภอเดิมบางนางบวช จังหวัดสุพรรณบุรี</t>
  </si>
  <si>
    <t> 23,117</t>
  </si>
  <si>
    <t> 24,650</t>
  </si>
  <si>
    <t> 47,767</t>
  </si>
  <si>
    <t> 22,950</t>
  </si>
  <si>
    <t> 24,509</t>
  </si>
  <si>
    <t> 47,459</t>
  </si>
  <si>
    <t> 4</t>
  </si>
  <si>
    <t> 5</t>
  </si>
  <si>
    <t> 9</t>
  </si>
  <si>
    <t> 142</t>
  </si>
  <si>
    <t> 124</t>
  </si>
  <si>
    <t> 266</t>
  </si>
  <si>
    <t> 21</t>
  </si>
  <si>
    <t> 12</t>
  </si>
  <si>
    <t> 33</t>
  </si>
  <si>
    <t>เกิดปีจันทรคติ</t>
  </si>
  <si>
    <t>จำนวนประชากรแยกรายอายุ อำเภอด่านช้าง จังหวัดสุพรรณบุรี</t>
  </si>
  <si>
    <t> 30,182</t>
  </si>
  <si>
    <t> 30,711</t>
  </si>
  <si>
    <t> 60,893</t>
  </si>
  <si>
    <t> 29,869</t>
  </si>
  <si>
    <t> 30,419</t>
  </si>
  <si>
    <t> 60,288</t>
  </si>
  <si>
    <t> 67</t>
  </si>
  <si>
    <t> 44</t>
  </si>
  <si>
    <t> 111</t>
  </si>
  <si>
    <t> 235</t>
  </si>
  <si>
    <t> 240</t>
  </si>
  <si>
    <t> 475</t>
  </si>
  <si>
    <t> 11</t>
  </si>
  <si>
    <t> 8</t>
  </si>
  <si>
    <t> 19</t>
  </si>
  <si>
    <t>จำนวนประชากรแยกรายอายุ อำเภอบางปลาม้า จังหวัดสุพรรณบุรี</t>
  </si>
  <si>
    <t>เดือน ธันวาคม พ.ศ. 2558</t>
  </si>
  <si>
    <t> 41</t>
  </si>
  <si>
    <t> 18</t>
  </si>
  <si>
    <t> 7</t>
  </si>
  <si>
    <t> 29,713</t>
  </si>
  <si>
    <t> 31,204</t>
  </si>
  <si>
    <t> 60,917</t>
  </si>
  <si>
    <t> 29,307</t>
  </si>
  <si>
    <t> 30,925</t>
  </si>
  <si>
    <t> 60,232</t>
  </si>
  <si>
    <t> 24</t>
  </si>
  <si>
    <t> 35</t>
  </si>
  <si>
    <t> 59</t>
  </si>
  <si>
    <t> 364</t>
  </si>
  <si>
    <t> 241</t>
  </si>
  <si>
    <t> 605</t>
  </si>
  <si>
    <t> 3</t>
  </si>
  <si>
    <t>จำนวนประชากรแยกรายอายุ อำเภอศรีประจันต์ จังหวัดสุพรรณบุรี</t>
  </si>
  <si>
    <t> 19,588</t>
  </si>
  <si>
    <t> 21,290</t>
  </si>
  <si>
    <t> 40,878</t>
  </si>
  <si>
    <t> 19,498</t>
  </si>
  <si>
    <t> 21,201</t>
  </si>
  <si>
    <t> 40,699</t>
  </si>
  <si>
    <t> 15</t>
  </si>
  <si>
    <t> 14</t>
  </si>
  <si>
    <t> 29</t>
  </si>
  <si>
    <t> 63</t>
  </si>
  <si>
    <t> 66</t>
  </si>
  <si>
    <t> 129</t>
  </si>
  <si>
    <t>จำนวนประชากรแยกรายอายุ อำเภอดอนเจดีย์ จังหวัดสุพรรณบุรี</t>
  </si>
  <si>
    <t> 19,562</t>
  </si>
  <si>
    <t> 20,675</t>
  </si>
  <si>
    <t> 40,237</t>
  </si>
  <si>
    <t> 19,337</t>
  </si>
  <si>
    <t> 20,485</t>
  </si>
  <si>
    <t> 39,822</t>
  </si>
  <si>
    <t> 200</t>
  </si>
  <si>
    <t> 178</t>
  </si>
  <si>
    <t> 378</t>
  </si>
  <si>
    <t>จำนวนประชากรแยกรายอายุ อำเภอสองพี่น้อง จังหวัดสุพรรณบุรี</t>
  </si>
  <si>
    <t> 54,779</t>
  </si>
  <si>
    <t> 56,423</t>
  </si>
  <si>
    <t> 111,202</t>
  </si>
  <si>
    <t> 54,114</t>
  </si>
  <si>
    <t> 55,920</t>
  </si>
  <si>
    <t> 110,034</t>
  </si>
  <si>
    <t> 70</t>
  </si>
  <si>
    <t> 49</t>
  </si>
  <si>
    <t> 119</t>
  </si>
  <si>
    <t> 563</t>
  </si>
  <si>
    <t> 431</t>
  </si>
  <si>
    <t> 994</t>
  </si>
  <si>
    <t> 23</t>
  </si>
  <si>
    <t> 55</t>
  </si>
  <si>
    <t>จำนวนประชากรแยกรายอายุ อำเภอสามชุก จังหวัดสุพรรณบุรี</t>
  </si>
  <si>
    <t> 19,743</t>
  </si>
  <si>
    <t> 21,283</t>
  </si>
  <si>
    <t> 41,026</t>
  </si>
  <si>
    <t> 19,436</t>
  </si>
  <si>
    <t> 21,039</t>
  </si>
  <si>
    <t> 40,475</t>
  </si>
  <si>
    <t> 274</t>
  </si>
  <si>
    <t> 224</t>
  </si>
  <si>
    <t> 498</t>
  </si>
  <si>
    <t> 13</t>
  </si>
  <si>
    <t>จำนวนประชากรแยกรายอายุ อำเภออู่ทอง จังหวัดสุพรรณบุรี</t>
  </si>
  <si>
    <t> 31,875</t>
  </si>
  <si>
    <t> 33,594</t>
  </si>
  <si>
    <t> 65,469</t>
  </si>
  <si>
    <t> 31,789</t>
  </si>
  <si>
    <t> 33,547</t>
  </si>
  <si>
    <t> 65,336</t>
  </si>
  <si>
    <t> 17</t>
  </si>
  <si>
    <t> 50</t>
  </si>
  <si>
    <t> 20</t>
  </si>
  <si>
    <t> 16</t>
  </si>
  <si>
    <t> 36</t>
  </si>
  <si>
    <t> 47</t>
  </si>
  <si>
    <t>จำนวนประชากรแยกรายอายุ อำเภอหนองหญ้าไซ จังหวัดสุพรรณบุรี</t>
  </si>
  <si>
    <t> 22,822</t>
  </si>
  <si>
    <t> 23,669</t>
  </si>
  <si>
    <t> 46,491</t>
  </si>
  <si>
    <t> 22,541</t>
  </si>
  <si>
    <t> 23,457</t>
  </si>
  <si>
    <t> 45,998</t>
  </si>
  <si>
    <t> 6</t>
  </si>
  <si>
    <t> 265</t>
  </si>
  <si>
    <t> 203</t>
  </si>
  <si>
    <t> 468</t>
  </si>
  <si>
    <t> 10</t>
  </si>
  <si>
    <t>จำนวนประชากรแยกรายอายุ เทศบาลตำบลกระจัน จังหวัดสุพรรณบุรี</t>
  </si>
  <si>
    <t> 3,520</t>
  </si>
  <si>
    <t> 3,737</t>
  </si>
  <si>
    <t> 7,257</t>
  </si>
  <si>
    <t> 3,497</t>
  </si>
  <si>
    <t> 3,726</t>
  </si>
  <si>
    <t> 7,223</t>
  </si>
  <si>
    <t> 2</t>
  </si>
  <si>
    <t> 1</t>
  </si>
  <si>
    <t>จำนวนประชากรแยกรายอายุ เทศบาลตำบลบ้านโข้ง จังหวัดสุพรรณบุรี</t>
  </si>
  <si>
    <t> 4,362</t>
  </si>
  <si>
    <t> 4,533</t>
  </si>
  <si>
    <t> 8,895</t>
  </si>
  <si>
    <t> 4,355</t>
  </si>
  <si>
    <t> 4,531</t>
  </si>
  <si>
    <t> 8,886</t>
  </si>
  <si>
    <t> 0</t>
  </si>
  <si>
    <t>จำนวนประชากรแยกรายอายุ เทศบาลตำบลเดิมบาง จังหวัดสุพรรณบุรี</t>
  </si>
  <si>
    <t> 3,206</t>
  </si>
  <si>
    <t> 3,692</t>
  </si>
  <si>
    <t> 6,898</t>
  </si>
  <si>
    <t> 3,197</t>
  </si>
  <si>
    <t> 3,685</t>
  </si>
  <si>
    <t> 6,882</t>
  </si>
  <si>
    <t>จำนวนประชากรแยกรายอายุ เทศบาลตำบลบางกุ้ง จังหวัดสุพรรณบุรี</t>
  </si>
  <si>
    <t> 970</t>
  </si>
  <si>
    <t> 978</t>
  </si>
  <si>
    <t> 1,948</t>
  </si>
  <si>
    <t> 964</t>
  </si>
  <si>
    <t> 975</t>
  </si>
  <si>
    <t> 1,939</t>
  </si>
  <si>
    <t>จำนวนประชากรแยกรายอายุ เทศบาลตำบลท่าระหัด จังหวัดสุพรรณบุรี</t>
  </si>
  <si>
    <t> 3,741</t>
  </si>
  <si>
    <t> 4,318</t>
  </si>
  <si>
    <t> 8,059</t>
  </si>
  <si>
    <t> 3,732</t>
  </si>
  <si>
    <t> 4,311</t>
  </si>
  <si>
    <t> 8,043</t>
  </si>
  <si>
    <t>จำนวนประชากรแยกรายอายุ เทศบาลตำบลตะค่า จังหวัดสุพรรณบุรี</t>
  </si>
  <si>
    <t> 2,757</t>
  </si>
  <si>
    <t> 2,940</t>
  </si>
  <si>
    <t> 5,697</t>
  </si>
  <si>
    <t> 2,745</t>
  </si>
  <si>
    <t> 2,936</t>
  </si>
  <si>
    <t> 5,681</t>
  </si>
  <si>
    <t>จำนวนประชากรแยกรายอายุ เทศบาลตำบลบ้านดอน จังหวัดสุพรรณบุรี</t>
  </si>
  <si>
    <t> 3,735</t>
  </si>
  <si>
    <t> 3,983</t>
  </si>
  <si>
    <t> 7,718</t>
  </si>
  <si>
    <t> 3,730</t>
  </si>
  <si>
    <t> 3,979</t>
  </si>
  <si>
    <t> 7,709</t>
  </si>
  <si>
    <t>จำนวนประชากรแยกรายอายุ เทศบาลตำบลต้นคราม จังหวัดสุพรรณบุรี</t>
  </si>
  <si>
    <t> 2,698</t>
  </si>
  <si>
    <t> 2,961</t>
  </si>
  <si>
    <t> 5,659</t>
  </si>
  <si>
    <t> 2,681</t>
  </si>
  <si>
    <t> 2,949</t>
  </si>
  <si>
    <t> 5,630</t>
  </si>
  <si>
    <t>จำนวนประชากรแยกรายอายุ เทศบาลตำบลปลายนา จังหวัดสุพรรณบุรี</t>
  </si>
  <si>
    <t> 4,005</t>
  </si>
  <si>
    <t> 4,342</t>
  </si>
  <si>
    <t> 8,347</t>
  </si>
  <si>
    <t> 4,000</t>
  </si>
  <si>
    <t> 4,339</t>
  </si>
  <si>
    <t> 8,339</t>
  </si>
  <si>
    <t>จำนวนประชากรแยกรายอายุ เทศบาลตำบลขุนพัดเพ็ง จังหวัดสุพรรณบุรี</t>
  </si>
  <si>
    <t> 2,703</t>
  </si>
  <si>
    <t> 2,697</t>
  </si>
  <si>
    <t> 5,400</t>
  </si>
  <si>
    <t> 2,694</t>
  </si>
  <si>
    <t> 2,690</t>
  </si>
  <si>
    <t> 5,384</t>
  </si>
  <si>
    <t>จำนวนประชากรแยกรายอายุ เทศบาลตำบลวังยาง จังหวัดสุพรรณบุรี</t>
  </si>
  <si>
    <t> 3,321</t>
  </si>
  <si>
    <t> 7,006</t>
  </si>
  <si>
    <t> 3,318</t>
  </si>
  <si>
    <t> 3,684</t>
  </si>
  <si>
    <t> 7,002</t>
  </si>
  <si>
    <t>จำนวนประชากรแยกรายอายุ เทศบาลตำบลเขาดิน จังหวัดสุพรรณบุรี</t>
  </si>
  <si>
    <t> 2,978</t>
  </si>
  <si>
    <t> 3,133</t>
  </si>
  <si>
    <t> 6,111</t>
  </si>
  <si>
    <t> 2,975</t>
  </si>
  <si>
    <t> 3,131</t>
  </si>
  <si>
    <t> 6,106</t>
  </si>
  <si>
    <t>จำนวนประชากรแยกรายอายุ เทศบาลตำบลหนองหญ้าไซ จังหวัดสุพรรณบุรี</t>
  </si>
  <si>
    <t> 1,352</t>
  </si>
  <si>
    <t> 1,503</t>
  </si>
  <si>
    <t> 2,855</t>
  </si>
  <si>
    <t> 1,332</t>
  </si>
  <si>
    <t> 1,482</t>
  </si>
  <si>
    <t> 2,814</t>
  </si>
  <si>
    <t>จำนวนประชากรแยกรายอายุ เทศบาลตำบลอู่ทอง จังหวัดสุพรรณบุรี</t>
  </si>
  <si>
    <t> 3,908</t>
  </si>
  <si>
    <t> 4,329</t>
  </si>
  <si>
    <t> 8,237</t>
  </si>
  <si>
    <t> 3,786</t>
  </si>
  <si>
    <t> 4,223</t>
  </si>
  <si>
    <t> 8,009</t>
  </si>
  <si>
    <t> 26</t>
  </si>
  <si>
    <t> 39</t>
  </si>
  <si>
    <t> 93</t>
  </si>
  <si>
    <t> 87</t>
  </si>
  <si>
    <t> 180</t>
  </si>
  <si>
    <t>จำนวนประชากรแยกรายอายุ เทศบาลตำบลสระยายโสม จังหวัดสุพรรณบุรี</t>
  </si>
  <si>
    <t> 1,414</t>
  </si>
  <si>
    <t> 1,595</t>
  </si>
  <si>
    <t> 3,009</t>
  </si>
  <si>
    <t> 1,395</t>
  </si>
  <si>
    <t> 1,586</t>
  </si>
  <si>
    <t> 2,981</t>
  </si>
  <si>
    <t>จำนวนประชากรแยกรายอายุ เทศบาลตำบลสามชุก จังหวัดสุพรรณบุรี</t>
  </si>
  <si>
    <t> 6,528</t>
  </si>
  <si>
    <t> 7,321</t>
  </si>
  <si>
    <t> 13,849</t>
  </si>
  <si>
    <t> 6,197</t>
  </si>
  <si>
    <t> 7,010</t>
  </si>
  <si>
    <t> 13,207</t>
  </si>
  <si>
    <t> 259</t>
  </si>
  <si>
    <t> 256</t>
  </si>
  <si>
    <t> 515</t>
  </si>
  <si>
    <t> 53</t>
  </si>
  <si>
    <t> 94</t>
  </si>
  <si>
    <t>จำนวนประชากรแยกรายอายุ เทศบาลตำบลทุ่งคอก จังหวัดสุพรรณบุรี</t>
  </si>
  <si>
    <t> 1,634</t>
  </si>
  <si>
    <t> 1,886</t>
  </si>
  <si>
    <t> 1,590</t>
  </si>
  <si>
    <t> 1,851</t>
  </si>
  <si>
    <t> 3,441</t>
  </si>
  <si>
    <t> 30</t>
  </si>
  <si>
    <t> 58</t>
  </si>
  <si>
    <t>จำนวนประชากรแยกรายอายุ เทศบาลตำบลสระกระโจม จังหวัดสุพรรณบุรี</t>
  </si>
  <si>
    <t> 1,237</t>
  </si>
  <si>
    <t> 1,245</t>
  </si>
  <si>
    <t> 2,482</t>
  </si>
  <si>
    <t> 1,231</t>
  </si>
  <si>
    <t> 2,468</t>
  </si>
  <si>
    <t>จำนวนประชากรแยกรายอายุ เทศบาลตำบลดอนเจดีย์ จังหวัดสุพรรณบุรี</t>
  </si>
  <si>
    <t> 1,577</t>
  </si>
  <si>
    <t> 1,667</t>
  </si>
  <si>
    <t> 3,244</t>
  </si>
  <si>
    <t> 1,546</t>
  </si>
  <si>
    <t> 1,635</t>
  </si>
  <si>
    <t> 3,181</t>
  </si>
  <si>
    <t>จำนวนประชากรแยกรายอายุ เทศบาลตำบลศรีประจันต์ จังหวัดสุพรรณบุรี</t>
  </si>
  <si>
    <t> 2,920</t>
  </si>
  <si>
    <t> 3,265</t>
  </si>
  <si>
    <t> 6,185</t>
  </si>
  <si>
    <t> 2,904</t>
  </si>
  <si>
    <t> 3,254</t>
  </si>
  <si>
    <t> 6,158</t>
  </si>
  <si>
    <t>จำนวนประชากรแยกรายอายุ เทศบาลตำบลไผ่กองดิน จังหวัดสุพรรณบุรี</t>
  </si>
  <si>
    <t> 880</t>
  </si>
  <si>
    <t> 957</t>
  </si>
  <si>
    <t> 1,837</t>
  </si>
  <si>
    <t> 862</t>
  </si>
  <si>
    <t> 948</t>
  </si>
  <si>
    <t> 1,810</t>
  </si>
  <si>
    <t>จำนวนประชากรแยกรายอายุ เทศบาลตำบลบ้านแหลม จังหวัดสุพรรณบุรี</t>
  </si>
  <si>
    <t> 630</t>
  </si>
  <si>
    <t> 652</t>
  </si>
  <si>
    <t> 1,282</t>
  </si>
  <si>
    <t> 625</t>
  </si>
  <si>
    <t> 643</t>
  </si>
  <si>
    <t> 1,268</t>
  </si>
  <si>
    <t>จำนวนประชากรแยกรายอายุ เทศบาลตำบลบางปลาม้า จังหวัดสุพรรณบุรี</t>
  </si>
  <si>
    <t> 991</t>
  </si>
  <si>
    <t> 1,057</t>
  </si>
  <si>
    <t> 2,048</t>
  </si>
  <si>
    <t> 953</t>
  </si>
  <si>
    <t> 1,050</t>
  </si>
  <si>
    <t> 2,003</t>
  </si>
  <si>
    <t> 31</t>
  </si>
  <si>
    <t> 34</t>
  </si>
  <si>
    <t>จำนวนประชากรแยกรายอายุ เทศบาลตำบลโคกคราม จังหวัดสุพรรณบุรี</t>
  </si>
  <si>
    <t> 795</t>
  </si>
  <si>
    <t> 845</t>
  </si>
  <si>
    <t> 1,640</t>
  </si>
  <si>
    <t> 787</t>
  </si>
  <si>
    <t> 843</t>
  </si>
  <si>
    <t> 1,630</t>
  </si>
  <si>
    <t>จำนวนประชากรแยกรายอายุ เทศบาลตำบลด่านช้าง จังหวัดสุพรรณบุรี</t>
  </si>
  <si>
    <t> 3,150</t>
  </si>
  <si>
    <t> 3,296</t>
  </si>
  <si>
    <t> 6,446</t>
  </si>
  <si>
    <t> 3,096</t>
  </si>
  <si>
    <t> 3,248</t>
  </si>
  <si>
    <t> 6,344</t>
  </si>
  <si>
    <t>จำนวนประชากรแยกรายอายุ เทศบาลตำบลบ่อกรุ จังหวัดสุพรรณบุรี</t>
  </si>
  <si>
    <t> 955</t>
  </si>
  <si>
    <t> 1,087</t>
  </si>
  <si>
    <t> 2,042</t>
  </si>
  <si>
    <t> 954</t>
  </si>
  <si>
    <t> 1,085</t>
  </si>
  <si>
    <t> 2,039</t>
  </si>
  <si>
    <t>จำนวนประชากรแยกรายอายุ เทศบาลตำบลนางบวช จังหวัดสุพรรณบุรี</t>
  </si>
  <si>
    <t> 2,227</t>
  </si>
  <si>
    <t> 2,351</t>
  </si>
  <si>
    <t> 4,578</t>
  </si>
  <si>
    <t> 2,211</t>
  </si>
  <si>
    <t> 2,342</t>
  </si>
  <si>
    <t> 4,553</t>
  </si>
  <si>
    <t>จำนวนประชากรแยกรายอายุ เทศบาลตำบลเขาพระ จังหวัดสุพรรณบุรี</t>
  </si>
  <si>
    <t> 2,863</t>
  </si>
  <si>
    <t> 3,291</t>
  </si>
  <si>
    <t> 6,154</t>
  </si>
  <si>
    <t> 2,806</t>
  </si>
  <si>
    <t> 3,228</t>
  </si>
  <si>
    <t> 6,034</t>
  </si>
  <si>
    <t> 60</t>
  </si>
  <si>
    <t>จำนวนประชากรแยกรายอายุ เทศบาลตำบลสวนแตง จังหวัดสุพรรณบุรี</t>
  </si>
  <si>
    <t> 3,275</t>
  </si>
  <si>
    <t> 3,464</t>
  </si>
  <si>
    <t> 6,739</t>
  </si>
  <si>
    <t> 3,258</t>
  </si>
  <si>
    <t> 3,454</t>
  </si>
  <si>
    <t> 6,712</t>
  </si>
  <si>
    <t>จำนวนประชากรแยกรายอายุ เทศบาลตำบลโพธิ์พระยา จังหวัดสุพรรณบุรี</t>
  </si>
  <si>
    <t> 1,579</t>
  </si>
  <si>
    <t> 1,901</t>
  </si>
  <si>
    <t> 3,480</t>
  </si>
  <si>
    <t> 1,572</t>
  </si>
  <si>
    <t> 1,898</t>
  </si>
  <si>
    <t> 3,470</t>
  </si>
  <si>
    <t>จำนวนประชากรแยกรายอายุ เทศบาลตำบลท่าเสด็จ จังหวัดสุพรรณบุรี</t>
  </si>
  <si>
    <t> 6,919</t>
  </si>
  <si>
    <t> 7,294</t>
  </si>
  <si>
    <t> 14,213</t>
  </si>
  <si>
    <t> 6,848</t>
  </si>
  <si>
    <t> 7,206</t>
  </si>
  <si>
    <t> 14,054</t>
  </si>
  <si>
    <t> 71</t>
  </si>
  <si>
    <t> 130</t>
  </si>
  <si>
    <t>จำนวนประชากรแยกรายอายุ เทศบาลเมืองสองพี่น้อง จังหวัดสุพรรณบุรี</t>
  </si>
  <si>
    <t> 6,141</t>
  </si>
  <si>
    <t> 6,785</t>
  </si>
  <si>
    <t> 12,926</t>
  </si>
  <si>
    <t> 5,851</t>
  </si>
  <si>
    <t> 6,507</t>
  </si>
  <si>
    <t> 12,358</t>
  </si>
  <si>
    <t> 38</t>
  </si>
  <si>
    <t> 177</t>
  </si>
  <si>
    <t> 170</t>
  </si>
  <si>
    <t> 347</t>
  </si>
  <si>
    <t> 92</t>
  </si>
  <si>
    <t> 91</t>
  </si>
  <si>
    <t> 183</t>
  </si>
  <si>
    <t>จำนวนประชากรแยกรายอายุ เทศบาลเมืองสุพรรณบุรี จังหวัดสุพรรณบุรี</t>
  </si>
  <si>
    <t> 12,107</t>
  </si>
  <si>
    <t> 14,057</t>
  </si>
  <si>
    <t> 26,164</t>
  </si>
  <si>
    <t> 11,684</t>
  </si>
  <si>
    <t> 13,751</t>
  </si>
  <si>
    <t> 25,435</t>
  </si>
  <si>
    <t> 106</t>
  </si>
  <si>
    <t> 132</t>
  </si>
  <si>
    <t> 64</t>
  </si>
  <si>
    <t> 196</t>
  </si>
  <si>
    <t> 427</t>
  </si>
  <si>
    <t>2559</t>
  </si>
  <si>
    <t>พ.ศ.2559</t>
  </si>
  <si>
    <t>2560</t>
  </si>
  <si>
    <t>ตารางที่ 1 จำนวนและอัตราตายต่อประชากร 100,000  คน จำแนกตามเพศ ปี พ.ศ. 2542-2560 จ.สุพรรณบุรี</t>
  </si>
  <si>
    <r>
      <t xml:space="preserve">ตารางที่ 2 จำนวนและอัตราตายต่อประชากร </t>
    </r>
    <r>
      <rPr>
        <b/>
        <sz val="12"/>
        <color rgb="FF0070C0"/>
        <rFont val="Calibri"/>
        <family val="2"/>
        <scheme val="minor"/>
      </rPr>
      <t xml:space="preserve">1,000 </t>
    </r>
    <r>
      <rPr>
        <sz val="12"/>
        <color rgb="FF0070C0"/>
        <rFont val="Calibri"/>
        <family val="2"/>
        <scheme val="minor"/>
      </rPr>
      <t xml:space="preserve">  คน จำแนกตามเพศ ปี พ.ศ. 2542-2560 จ.สุพรรณบุรี</t>
    </r>
  </si>
  <si>
    <t>อัตราตายต่อประชากร 100,000 คน</t>
  </si>
  <si>
    <t>พ.ศ.2560</t>
  </si>
  <si>
    <t>จำนวนการตาย  จำแนกรายอำเภอ  ปี พ.ศ. 2542-2560 จ.สุพรรณบุรี</t>
  </si>
  <si>
    <t>จำนวนการตาย  จำแนกตามเพศ  และรายอำเภอ  ปี พ.ศ. 2542-2560 จ.สุพรรณบุรี</t>
  </si>
  <si>
    <t>ตารางแสดง อัตราตาย ต่อประชากร 100,000  คน  จำแนกรายอำเภอ  ปี พ.ศ. 2542-2560 จ.สุพรรณบุรี</t>
  </si>
  <si>
    <t>ตารางแสดง อัตราตาย ต่อประชากร 100,000  คน  จำแนกตามเพศ  และ รายอำเภอ  ปี พ.ศ. 2542-2560 จ.สุพรรณบุรี</t>
  </si>
  <si>
    <t>จำนวนประชากรกลางปี จำแนกรายอำเภอ จ.สุพรรณบุรี  ปี พ.ศ.2542-2560</t>
  </si>
  <si>
    <t>จำนวนประชากรกลางปี จำแนกตามเพศ  และรายอำเภอ จ.สุพรรณบุรี  ปี พ.ศ.2542-2560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</si>
</sst>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00"/>
  </numFmts>
  <fonts count="3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b/>
      <sz val="10"/>
      <color theme="1"/>
      <name val="Calibri"/>
      <family val="2"/>
      <charset val="222"/>
      <scheme val="minor"/>
    </font>
    <font>
      <sz val="9"/>
      <color theme="1"/>
      <name val="Calibri"/>
      <family val="2"/>
      <charset val="22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8"/>
      <color theme="1"/>
      <name val="Calibri"/>
      <family val="2"/>
      <charset val="222"/>
      <scheme val="minor"/>
    </font>
    <font>
      <b/>
      <sz val="8"/>
      <color theme="1"/>
      <name val="Calibri"/>
      <family val="2"/>
      <charset val="222"/>
      <scheme val="minor"/>
    </font>
    <font>
      <sz val="11"/>
      <color rgb="FF0000FF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9"/>
      <name val="Arial"/>
      <family val="2"/>
    </font>
    <font>
      <b/>
      <sz val="12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6" tint="-0.249977111117893"/>
      <name val="Tahoma"/>
      <family val="2"/>
    </font>
    <font>
      <sz val="10"/>
      <color rgb="FF00B0F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2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theme="4" tint="0.79998168889431442"/>
      </patternFill>
    </fill>
    <fill>
      <patternFill patternType="solid">
        <fgColor rgb="FF0099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FFCC"/>
        <bgColor indexed="64"/>
      </patternFill>
    </fill>
  </fills>
  <borders count="5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4" tint="0.39994506668294322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/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theme="4" tint="-0.24994659260841701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-0.24994659260841701"/>
      </right>
      <top/>
      <bottom style="double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double">
        <color indexed="64"/>
      </bottom>
      <diagonal/>
    </border>
    <border>
      <left style="thin">
        <color theme="4" tint="-0.24994659260841701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0" fontId="7" fillId="0" borderId="0" xfId="0" applyFont="1"/>
    <xf numFmtId="165" fontId="7" fillId="0" borderId="1" xfId="1" applyNumberFormat="1" applyFont="1" applyBorder="1"/>
    <xf numFmtId="164" fontId="7" fillId="0" borderId="1" xfId="1" applyNumberFormat="1" applyFont="1" applyBorder="1"/>
    <xf numFmtId="0" fontId="7" fillId="0" borderId="0" xfId="0" applyFont="1" applyAlignment="1">
      <alignment horizontal="center"/>
    </xf>
    <xf numFmtId="165" fontId="7" fillId="0" borderId="10" xfId="1" applyNumberFormat="1" applyFont="1" applyBorder="1"/>
    <xf numFmtId="165" fontId="7" fillId="0" borderId="9" xfId="1" applyNumberFormat="1" applyFont="1" applyBorder="1"/>
    <xf numFmtId="165" fontId="7" fillId="0" borderId="11" xfId="1" applyNumberFormat="1" applyFont="1" applyBorder="1"/>
    <xf numFmtId="165" fontId="7" fillId="0" borderId="12" xfId="1" applyNumberFormat="1" applyFont="1" applyBorder="1"/>
    <xf numFmtId="164" fontId="7" fillId="0" borderId="12" xfId="1" applyNumberFormat="1" applyFont="1" applyBorder="1"/>
    <xf numFmtId="165" fontId="7" fillId="0" borderId="13" xfId="1" applyNumberFormat="1" applyFont="1" applyBorder="1"/>
    <xf numFmtId="0" fontId="6" fillId="3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right"/>
    </xf>
    <xf numFmtId="164" fontId="7" fillId="3" borderId="15" xfId="1" applyNumberFormat="1" applyFont="1" applyFill="1" applyBorder="1"/>
    <xf numFmtId="164" fontId="7" fillId="3" borderId="16" xfId="1" applyNumberFormat="1" applyFont="1" applyFill="1" applyBorder="1"/>
    <xf numFmtId="165" fontId="7" fillId="3" borderId="15" xfId="1" applyNumberFormat="1" applyFont="1" applyFill="1" applyBorder="1"/>
    <xf numFmtId="165" fontId="7" fillId="3" borderId="16" xfId="1" applyNumberFormat="1" applyFont="1" applyFill="1" applyBorder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5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8" fillId="0" borderId="0" xfId="0" applyFont="1"/>
    <xf numFmtId="0" fontId="9" fillId="3" borderId="0" xfId="0" applyFont="1" applyFill="1" applyAlignment="1">
      <alignment horizontal="left"/>
    </xf>
    <xf numFmtId="0" fontId="2" fillId="5" borderId="18" xfId="0" applyFont="1" applyFill="1" applyBorder="1"/>
    <xf numFmtId="0" fontId="2" fillId="0" borderId="20" xfId="0" applyFont="1" applyBorder="1" applyAlignment="1">
      <alignment horizontal="left"/>
    </xf>
    <xf numFmtId="0" fontId="12" fillId="6" borderId="20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right"/>
    </xf>
    <xf numFmtId="0" fontId="3" fillId="2" borderId="24" xfId="0" applyFont="1" applyFill="1" applyBorder="1" applyAlignment="1">
      <alignment horizontal="right"/>
    </xf>
    <xf numFmtId="0" fontId="3" fillId="2" borderId="25" xfId="0" applyFont="1" applyFill="1" applyBorder="1" applyAlignment="1">
      <alignment horizontal="right"/>
    </xf>
    <xf numFmtId="0" fontId="2" fillId="0" borderId="26" xfId="0" applyNumberFormat="1" applyFont="1" applyBorder="1"/>
    <xf numFmtId="0" fontId="2" fillId="0" borderId="27" xfId="0" applyNumberFormat="1" applyFont="1" applyBorder="1"/>
    <xf numFmtId="0" fontId="2" fillId="0" borderId="28" xfId="0" applyNumberFormat="1" applyFont="1" applyBorder="1"/>
    <xf numFmtId="0" fontId="12" fillId="6" borderId="26" xfId="0" applyNumberFormat="1" applyFont="1" applyFill="1" applyBorder="1"/>
    <xf numFmtId="0" fontId="12" fillId="6" borderId="27" xfId="0" applyNumberFormat="1" applyFont="1" applyFill="1" applyBorder="1"/>
    <xf numFmtId="0" fontId="12" fillId="6" borderId="28" xfId="0" applyNumberFormat="1" applyFont="1" applyFill="1" applyBorder="1"/>
    <xf numFmtId="0" fontId="3" fillId="7" borderId="31" xfId="0" applyFont="1" applyFill="1" applyBorder="1" applyAlignment="1">
      <alignment horizontal="left"/>
    </xf>
    <xf numFmtId="0" fontId="2" fillId="0" borderId="32" xfId="0" applyFont="1" applyBorder="1" applyAlignment="1">
      <alignment horizontal="left" indent="1"/>
    </xf>
    <xf numFmtId="0" fontId="3" fillId="2" borderId="33" xfId="0" applyFont="1" applyFill="1" applyBorder="1" applyAlignment="1">
      <alignment horizontal="left"/>
    </xf>
    <xf numFmtId="0" fontId="3" fillId="7" borderId="34" xfId="0" applyNumberFormat="1" applyFont="1" applyFill="1" applyBorder="1"/>
    <xf numFmtId="0" fontId="3" fillId="7" borderId="35" xfId="0" applyNumberFormat="1" applyFont="1" applyFill="1" applyBorder="1"/>
    <xf numFmtId="0" fontId="3" fillId="7" borderId="36" xfId="0" applyNumberFormat="1" applyFont="1" applyFill="1" applyBorder="1"/>
    <xf numFmtId="0" fontId="3" fillId="2" borderId="37" xfId="0" applyNumberFormat="1" applyFont="1" applyFill="1" applyBorder="1"/>
    <xf numFmtId="0" fontId="2" fillId="3" borderId="0" xfId="0" applyFont="1" applyFill="1"/>
    <xf numFmtId="0" fontId="3" fillId="3" borderId="0" xfId="0" applyFont="1" applyFill="1" applyBorder="1" applyAlignment="1">
      <alignment horizontal="left"/>
    </xf>
    <xf numFmtId="0" fontId="3" fillId="3" borderId="0" xfId="0" applyNumberFormat="1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left"/>
    </xf>
    <xf numFmtId="0" fontId="14" fillId="3" borderId="0" xfId="0" applyNumberFormat="1" applyFont="1" applyFill="1" applyBorder="1"/>
    <xf numFmtId="0" fontId="6" fillId="8" borderId="2" xfId="0" applyFont="1" applyFill="1" applyBorder="1" applyAlignment="1">
      <alignment horizontal="right"/>
    </xf>
    <xf numFmtId="0" fontId="6" fillId="8" borderId="1" xfId="0" applyFont="1" applyFill="1" applyBorder="1" applyAlignment="1">
      <alignment horizontal="right"/>
    </xf>
    <xf numFmtId="0" fontId="6" fillId="8" borderId="9" xfId="0" applyFont="1" applyFill="1" applyBorder="1" applyAlignment="1">
      <alignment horizontal="right"/>
    </xf>
    <xf numFmtId="0" fontId="15" fillId="3" borderId="0" xfId="0" applyFont="1" applyFill="1"/>
    <xf numFmtId="165" fontId="15" fillId="0" borderId="10" xfId="1" applyNumberFormat="1" applyFont="1" applyBorder="1"/>
    <xf numFmtId="165" fontId="15" fillId="0" borderId="1" xfId="1" applyNumberFormat="1" applyFont="1" applyBorder="1"/>
    <xf numFmtId="165" fontId="15" fillId="3" borderId="15" xfId="1" applyNumberFormat="1" applyFont="1" applyFill="1" applyBorder="1"/>
    <xf numFmtId="164" fontId="15" fillId="0" borderId="1" xfId="1" applyNumberFormat="1" applyFont="1" applyBorder="1"/>
    <xf numFmtId="164" fontId="15" fillId="3" borderId="15" xfId="1" applyNumberFormat="1" applyFont="1" applyFill="1" applyBorder="1"/>
    <xf numFmtId="165" fontId="15" fillId="0" borderId="9" xfId="1" applyNumberFormat="1" applyFont="1" applyBorder="1"/>
    <xf numFmtId="165" fontId="15" fillId="0" borderId="11" xfId="1" applyNumberFormat="1" applyFont="1" applyBorder="1"/>
    <xf numFmtId="165" fontId="15" fillId="0" borderId="12" xfId="1" applyNumberFormat="1" applyFont="1" applyBorder="1"/>
    <xf numFmtId="164" fontId="15" fillId="0" borderId="12" xfId="1" applyNumberFormat="1" applyFont="1" applyBorder="1"/>
    <xf numFmtId="165" fontId="15" fillId="0" borderId="13" xfId="1" applyNumberFormat="1" applyFont="1" applyBorder="1"/>
    <xf numFmtId="0" fontId="16" fillId="3" borderId="0" xfId="0" applyFont="1" applyFill="1" applyAlignment="1">
      <alignment horizontal="left"/>
    </xf>
    <xf numFmtId="0" fontId="6" fillId="11" borderId="14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right"/>
    </xf>
    <xf numFmtId="0" fontId="6" fillId="10" borderId="1" xfId="0" applyFont="1" applyFill="1" applyBorder="1" applyAlignment="1">
      <alignment horizontal="right"/>
    </xf>
    <xf numFmtId="0" fontId="6" fillId="10" borderId="15" xfId="0" applyFont="1" applyFill="1" applyBorder="1" applyAlignment="1">
      <alignment horizontal="right"/>
    </xf>
    <xf numFmtId="0" fontId="6" fillId="10" borderId="9" xfId="0" applyFont="1" applyFill="1" applyBorder="1" applyAlignment="1">
      <alignment horizontal="right"/>
    </xf>
    <xf numFmtId="0" fontId="2" fillId="3" borderId="0" xfId="0" applyFont="1" applyFill="1" applyBorder="1"/>
    <xf numFmtId="0" fontId="5" fillId="3" borderId="0" xfId="0" applyFont="1" applyFill="1" applyBorder="1"/>
    <xf numFmtId="0" fontId="13" fillId="3" borderId="0" xfId="0" applyFont="1" applyFill="1" applyBorder="1"/>
    <xf numFmtId="0" fontId="17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2" fontId="2" fillId="0" borderId="26" xfId="0" applyNumberFormat="1" applyFont="1" applyBorder="1"/>
    <xf numFmtId="0" fontId="2" fillId="0" borderId="39" xfId="0" applyFont="1" applyBorder="1" applyAlignment="1">
      <alignment horizontal="left" indent="1"/>
    </xf>
    <xf numFmtId="0" fontId="2" fillId="0" borderId="40" xfId="0" applyNumberFormat="1" applyFont="1" applyBorder="1"/>
    <xf numFmtId="0" fontId="2" fillId="0" borderId="41" xfId="0" applyNumberFormat="1" applyFont="1" applyBorder="1"/>
    <xf numFmtId="0" fontId="2" fillId="0" borderId="42" xfId="0" applyNumberFormat="1" applyFont="1" applyBorder="1"/>
    <xf numFmtId="2" fontId="2" fillId="0" borderId="40" xfId="0" applyNumberFormat="1" applyFont="1" applyBorder="1"/>
    <xf numFmtId="2" fontId="3" fillId="2" borderId="37" xfId="0" applyNumberFormat="1" applyFont="1" applyFill="1" applyBorder="1"/>
    <xf numFmtId="0" fontId="19" fillId="3" borderId="0" xfId="0" applyFont="1" applyFill="1"/>
    <xf numFmtId="0" fontId="20" fillId="3" borderId="0" xfId="0" applyFont="1" applyFill="1"/>
    <xf numFmtId="0" fontId="20" fillId="3" borderId="0" xfId="0" applyFont="1" applyFill="1" applyAlignment="1">
      <alignment horizontal="right"/>
    </xf>
    <xf numFmtId="0" fontId="20" fillId="3" borderId="0" xfId="0" applyFont="1" applyFill="1" applyAlignment="1">
      <alignment horizontal="center"/>
    </xf>
    <xf numFmtId="0" fontId="22" fillId="3" borderId="0" xfId="0" applyFont="1" applyFill="1" applyAlignment="1">
      <alignment horizontal="right"/>
    </xf>
    <xf numFmtId="0" fontId="22" fillId="3" borderId="0" xfId="0" applyFont="1" applyFill="1"/>
    <xf numFmtId="0" fontId="21" fillId="3" borderId="0" xfId="0" applyFont="1" applyFill="1" applyAlignment="1"/>
    <xf numFmtId="0" fontId="21" fillId="3" borderId="0" xfId="0" applyFont="1" applyFill="1"/>
    <xf numFmtId="0" fontId="2" fillId="12" borderId="21" xfId="0" applyFont="1" applyFill="1" applyBorder="1"/>
    <xf numFmtId="0" fontId="2" fillId="12" borderId="18" xfId="0" applyFont="1" applyFill="1" applyBorder="1"/>
    <xf numFmtId="0" fontId="10" fillId="12" borderId="18" xfId="0" applyFont="1" applyFill="1" applyBorder="1"/>
    <xf numFmtId="0" fontId="5" fillId="13" borderId="23" xfId="0" applyFont="1" applyFill="1" applyBorder="1" applyAlignment="1">
      <alignment horizontal="right"/>
    </xf>
    <xf numFmtId="0" fontId="5" fillId="13" borderId="24" xfId="0" applyFont="1" applyFill="1" applyBorder="1" applyAlignment="1">
      <alignment horizontal="right"/>
    </xf>
    <xf numFmtId="0" fontId="11" fillId="12" borderId="21" xfId="0" applyFont="1" applyFill="1" applyBorder="1" applyAlignment="1">
      <alignment horizontal="center"/>
    </xf>
    <xf numFmtId="0" fontId="3" fillId="12" borderId="23" xfId="0" applyNumberFormat="1" applyFont="1" applyFill="1" applyBorder="1"/>
    <xf numFmtId="0" fontId="3" fillId="12" borderId="24" xfId="0" applyNumberFormat="1" applyFont="1" applyFill="1" applyBorder="1"/>
    <xf numFmtId="0" fontId="3" fillId="12" borderId="25" xfId="0" applyNumberFormat="1" applyFont="1" applyFill="1" applyBorder="1"/>
    <xf numFmtId="0" fontId="3" fillId="13" borderId="21" xfId="0" applyFont="1" applyFill="1" applyBorder="1" applyAlignment="1">
      <alignment horizontal="center"/>
    </xf>
    <xf numFmtId="0" fontId="3" fillId="13" borderId="23" xfId="0" applyNumberFormat="1" applyFont="1" applyFill="1" applyBorder="1"/>
    <xf numFmtId="0" fontId="3" fillId="13" borderId="24" xfId="0" applyNumberFormat="1" applyFont="1" applyFill="1" applyBorder="1"/>
    <xf numFmtId="0" fontId="3" fillId="13" borderId="25" xfId="0" applyNumberFormat="1" applyFont="1" applyFill="1" applyBorder="1"/>
    <xf numFmtId="0" fontId="11" fillId="12" borderId="18" xfId="0" applyFont="1" applyFill="1" applyBorder="1"/>
    <xf numFmtId="0" fontId="5" fillId="13" borderId="25" xfId="0" applyFont="1" applyFill="1" applyBorder="1" applyAlignment="1">
      <alignment horizontal="right"/>
    </xf>
    <xf numFmtId="2" fontId="11" fillId="12" borderId="38" xfId="0" applyNumberFormat="1" applyFont="1" applyFill="1" applyBorder="1"/>
    <xf numFmtId="0" fontId="5" fillId="14" borderId="23" xfId="0" applyFont="1" applyFill="1" applyBorder="1" applyAlignment="1">
      <alignment horizontal="right"/>
    </xf>
    <xf numFmtId="0" fontId="5" fillId="14" borderId="24" xfId="0" applyFont="1" applyFill="1" applyBorder="1" applyAlignment="1">
      <alignment horizontal="right"/>
    </xf>
    <xf numFmtId="0" fontId="5" fillId="14" borderId="25" xfId="0" applyFont="1" applyFill="1" applyBorder="1" applyAlignment="1">
      <alignment horizontal="right"/>
    </xf>
    <xf numFmtId="0" fontId="11" fillId="15" borderId="21" xfId="0" applyFont="1" applyFill="1" applyBorder="1" applyAlignment="1">
      <alignment horizontal="center"/>
    </xf>
    <xf numFmtId="0" fontId="3" fillId="15" borderId="23" xfId="0" applyNumberFormat="1" applyFont="1" applyFill="1" applyBorder="1"/>
    <xf numFmtId="0" fontId="3" fillId="15" borderId="24" xfId="0" applyNumberFormat="1" applyFont="1" applyFill="1" applyBorder="1"/>
    <xf numFmtId="0" fontId="3" fillId="15" borderId="25" xfId="0" applyNumberFormat="1" applyFont="1" applyFill="1" applyBorder="1"/>
    <xf numFmtId="0" fontId="23" fillId="3" borderId="0" xfId="0" applyFont="1" applyFill="1"/>
    <xf numFmtId="0" fontId="24" fillId="3" borderId="0" xfId="0" applyFont="1" applyFill="1"/>
    <xf numFmtId="0" fontId="25" fillId="3" borderId="0" xfId="0" applyFont="1" applyFill="1"/>
    <xf numFmtId="0" fontId="25" fillId="0" borderId="0" xfId="0" applyFont="1"/>
    <xf numFmtId="2" fontId="7" fillId="0" borderId="0" xfId="0" applyNumberFormat="1" applyFont="1"/>
    <xf numFmtId="165" fontId="15" fillId="3" borderId="0" xfId="1" applyNumberFormat="1" applyFont="1" applyFill="1" applyBorder="1"/>
    <xf numFmtId="164" fontId="15" fillId="3" borderId="0" xfId="1" applyNumberFormat="1" applyFont="1" applyFill="1" applyBorder="1"/>
    <xf numFmtId="165" fontId="26" fillId="0" borderId="12" xfId="1" applyNumberFormat="1" applyFont="1" applyBorder="1"/>
    <xf numFmtId="165" fontId="26" fillId="0" borderId="13" xfId="1" applyNumberFormat="1" applyFont="1" applyBorder="1"/>
    <xf numFmtId="3" fontId="2" fillId="0" borderId="38" xfId="0" applyNumberFormat="1" applyFont="1" applyBorder="1" applyAlignment="1">
      <alignment horizontal="right"/>
    </xf>
    <xf numFmtId="0" fontId="10" fillId="5" borderId="19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3" fontId="2" fillId="0" borderId="28" xfId="0" applyNumberFormat="1" applyFont="1" applyBorder="1"/>
    <xf numFmtId="3" fontId="3" fillId="15" borderId="25" xfId="0" applyNumberFormat="1" applyFont="1" applyFill="1" applyBorder="1"/>
    <xf numFmtId="3" fontId="2" fillId="0" borderId="0" xfId="0" applyNumberFormat="1" applyFont="1"/>
    <xf numFmtId="0" fontId="0" fillId="12" borderId="19" xfId="0" applyFill="1" applyBorder="1" applyAlignment="1"/>
    <xf numFmtId="0" fontId="5" fillId="13" borderId="38" xfId="0" applyFont="1" applyFill="1" applyBorder="1" applyAlignment="1">
      <alignment horizontal="right"/>
    </xf>
    <xf numFmtId="0" fontId="3" fillId="2" borderId="38" xfId="0" applyFont="1" applyFill="1" applyBorder="1" applyAlignment="1">
      <alignment horizontal="right"/>
    </xf>
    <xf numFmtId="3" fontId="2" fillId="0" borderId="44" xfId="0" applyNumberFormat="1" applyFont="1" applyBorder="1"/>
    <xf numFmtId="0" fontId="3" fillId="2" borderId="33" xfId="0" applyNumberFormat="1" applyFont="1" applyFill="1" applyBorder="1"/>
    <xf numFmtId="2" fontId="2" fillId="5" borderId="26" xfId="0" applyNumberFormat="1" applyFont="1" applyFill="1" applyBorder="1"/>
    <xf numFmtId="166" fontId="7" fillId="0" borderId="0" xfId="0" applyNumberFormat="1" applyFont="1"/>
    <xf numFmtId="2" fontId="0" fillId="0" borderId="0" xfId="0" applyNumberFormat="1"/>
    <xf numFmtId="0" fontId="0" fillId="0" borderId="38" xfId="0" applyBorder="1"/>
    <xf numFmtId="0" fontId="0" fillId="16" borderId="38" xfId="0" applyFill="1" applyBorder="1"/>
    <xf numFmtId="0" fontId="0" fillId="6" borderId="0" xfId="0" applyFill="1"/>
    <xf numFmtId="0" fontId="0" fillId="0" borderId="38" xfId="0" applyFill="1" applyBorder="1"/>
    <xf numFmtId="0" fontId="27" fillId="0" borderId="38" xfId="0" applyFont="1" applyFill="1" applyBorder="1"/>
    <xf numFmtId="2" fontId="0" fillId="0" borderId="38" xfId="0" applyNumberFormat="1" applyBorder="1"/>
    <xf numFmtId="0" fontId="0" fillId="17" borderId="38" xfId="0" applyFill="1" applyBorder="1"/>
    <xf numFmtId="0" fontId="29" fillId="18" borderId="45" xfId="0" applyFont="1" applyFill="1" applyBorder="1" applyAlignment="1">
      <alignment horizontal="center" vertical="center" wrapText="1"/>
    </xf>
    <xf numFmtId="3" fontId="28" fillId="18" borderId="45" xfId="0" applyNumberFormat="1" applyFont="1" applyFill="1" applyBorder="1" applyAlignment="1">
      <alignment horizontal="center" vertical="center" wrapText="1"/>
    </xf>
    <xf numFmtId="0" fontId="28" fillId="18" borderId="45" xfId="0" applyFont="1" applyFill="1" applyBorder="1" applyAlignment="1">
      <alignment horizontal="center" vertical="center" wrapText="1"/>
    </xf>
    <xf numFmtId="0" fontId="28" fillId="19" borderId="46" xfId="0" applyFont="1" applyFill="1" applyBorder="1" applyAlignment="1">
      <alignment horizontal="center" vertical="center" wrapText="1"/>
    </xf>
    <xf numFmtId="0" fontId="29" fillId="19" borderId="47" xfId="0" applyFont="1" applyFill="1" applyBorder="1" applyAlignment="1">
      <alignment horizontal="center" vertical="center" wrapText="1"/>
    </xf>
    <xf numFmtId="0" fontId="28" fillId="19" borderId="47" xfId="0" applyFont="1" applyFill="1" applyBorder="1" applyAlignment="1">
      <alignment horizontal="center" vertical="center" wrapText="1"/>
    </xf>
    <xf numFmtId="0" fontId="29" fillId="19" borderId="48" xfId="0" applyFont="1" applyFill="1" applyBorder="1" applyAlignment="1">
      <alignment horizontal="center" vertical="center" wrapText="1"/>
    </xf>
    <xf numFmtId="0" fontId="29" fillId="18" borderId="49" xfId="0" applyFont="1" applyFill="1" applyBorder="1" applyAlignment="1">
      <alignment horizontal="center" vertical="center" wrapText="1"/>
    </xf>
    <xf numFmtId="3" fontId="28" fillId="18" borderId="50" xfId="0" applyNumberFormat="1" applyFont="1" applyFill="1" applyBorder="1" applyAlignment="1">
      <alignment horizontal="center" vertical="center" wrapText="1"/>
    </xf>
    <xf numFmtId="0" fontId="28" fillId="18" borderId="50" xfId="0" applyFont="1" applyFill="1" applyBorder="1" applyAlignment="1">
      <alignment horizontal="center" vertical="center" wrapText="1"/>
    </xf>
    <xf numFmtId="0" fontId="29" fillId="18" borderId="51" xfId="0" applyFont="1" applyFill="1" applyBorder="1" applyAlignment="1">
      <alignment horizontal="center" vertical="center" wrapText="1"/>
    </xf>
    <xf numFmtId="0" fontId="28" fillId="18" borderId="52" xfId="0" applyFont="1" applyFill="1" applyBorder="1" applyAlignment="1">
      <alignment horizontal="center" vertical="center" wrapText="1"/>
    </xf>
    <xf numFmtId="0" fontId="29" fillId="18" borderId="52" xfId="0" applyFont="1" applyFill="1" applyBorder="1" applyAlignment="1">
      <alignment horizontal="center" vertical="center" wrapText="1"/>
    </xf>
    <xf numFmtId="0" fontId="28" fillId="18" borderId="53" xfId="0" applyFont="1" applyFill="1" applyBorder="1" applyAlignment="1">
      <alignment horizontal="center" vertical="center" wrapText="1"/>
    </xf>
    <xf numFmtId="3" fontId="0" fillId="0" borderId="0" xfId="0" applyNumberFormat="1"/>
    <xf numFmtId="165" fontId="15" fillId="0" borderId="0" xfId="1" applyNumberFormat="1" applyFont="1" applyBorder="1"/>
    <xf numFmtId="0" fontId="10" fillId="5" borderId="18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15" borderId="21" xfId="0" applyFont="1" applyFill="1" applyBorder="1" applyAlignment="1">
      <alignment horizontal="center"/>
    </xf>
    <xf numFmtId="0" fontId="11" fillId="15" borderId="18" xfId="0" applyFont="1" applyFill="1" applyBorder="1" applyAlignment="1">
      <alignment horizontal="center"/>
    </xf>
    <xf numFmtId="0" fontId="3" fillId="13" borderId="17" xfId="0" applyFont="1" applyFill="1" applyBorder="1" applyAlignment="1">
      <alignment horizontal="center" vertical="center"/>
    </xf>
    <xf numFmtId="0" fontId="3" fillId="13" borderId="2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14" borderId="17" xfId="0" applyFont="1" applyFill="1" applyBorder="1" applyAlignment="1">
      <alignment horizontal="center" vertical="center"/>
    </xf>
    <xf numFmtId="0" fontId="3" fillId="14" borderId="22" xfId="0" applyFont="1" applyFill="1" applyBorder="1" applyAlignment="1">
      <alignment horizontal="center" vertical="center"/>
    </xf>
    <xf numFmtId="0" fontId="2" fillId="12" borderId="43" xfId="0" applyFont="1" applyFill="1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0" fillId="0" borderId="43" xfId="0" applyBorder="1" applyAlignment="1"/>
    <xf numFmtId="0" fontId="2" fillId="12" borderId="18" xfId="0" applyFont="1" applyFill="1" applyBorder="1" applyAlignment="1"/>
    <xf numFmtId="0" fontId="0" fillId="0" borderId="18" xfId="0" applyBorder="1" applyAlignment="1"/>
    <xf numFmtId="2" fontId="2" fillId="0" borderId="38" xfId="0" applyNumberFormat="1" applyFont="1" applyBorder="1"/>
    <xf numFmtId="0" fontId="2" fillId="0" borderId="54" xfId="0" applyFont="1" applyBorder="1"/>
    <xf numFmtId="0" fontId="2" fillId="0" borderId="32" xfId="0" applyFont="1" applyBorder="1"/>
    <xf numFmtId="0" fontId="5" fillId="14" borderId="38" xfId="0" applyFont="1" applyFill="1" applyBorder="1" applyAlignment="1">
      <alignment horizontal="right"/>
    </xf>
    <xf numFmtId="0" fontId="2" fillId="15" borderId="18" xfId="0" applyFont="1" applyFill="1" applyBorder="1"/>
    <xf numFmtId="0" fontId="2" fillId="5" borderId="21" xfId="0" applyFont="1" applyFill="1" applyBorder="1"/>
    <xf numFmtId="0" fontId="2" fillId="0" borderId="18" xfId="0" applyFont="1" applyBorder="1"/>
    <xf numFmtId="0" fontId="5" fillId="13" borderId="55" xfId="0" applyFont="1" applyFill="1" applyBorder="1" applyAlignment="1">
      <alignment horizontal="right"/>
    </xf>
    <xf numFmtId="0" fontId="0" fillId="12" borderId="18" xfId="0" applyFill="1" applyBorder="1" applyAlignment="1"/>
    <xf numFmtId="0" fontId="3" fillId="2" borderId="30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1F5F9"/>
      <color rgb="FFEAF0F6"/>
      <color rgb="FFFF66FF"/>
      <color rgb="FF009999"/>
      <color rgb="FFFEF4EC"/>
      <color rgb="FFFEF1E6"/>
      <color rgb="FFDCE6F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444444444444441E-2"/>
          <c:y val="5.4595370016593259E-2"/>
          <c:w val="0.84330539328143961"/>
          <c:h val="0.80799789426479618"/>
        </c:manualLayout>
      </c:layout>
      <c:lineChart>
        <c:grouping val="standard"/>
        <c:varyColors val="0"/>
        <c:ser>
          <c:idx val="0"/>
          <c:order val="0"/>
          <c:tx>
            <c:strRef>
              <c:f>จังหวัดสุพรรณบุรี!$C$54</c:f>
              <c:strCache>
                <c:ptCount val="1"/>
                <c:pt idx="0">
                  <c:v>ชาย </c:v>
                </c:pt>
              </c:strCache>
            </c:strRef>
          </c:tx>
          <c:dLbls>
            <c:dLbl>
              <c:idx val="0"/>
              <c:layout>
                <c:manualLayout>
                  <c:x val="-4.4444444444444432E-2"/>
                  <c:y val="-3.244207046826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2222222222222E-2"/>
                  <c:y val="-5.0980396450129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2777777777777778E-2"/>
                  <c:y val="-5.0980396450129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444444444444446E-2"/>
                  <c:y val="-3.707665196373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666666666666664E-2"/>
                  <c:y val="-4.1711233459196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555555555555552E-2"/>
                  <c:y val="-6.0249559441062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555555555555552E-2"/>
                  <c:y val="-4.1711233459196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5"/>
                  <c:y val="-4.1711233459196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7222222222222221E-2"/>
                  <c:y val="-4.171123345919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4444444444444446E-2"/>
                  <c:y val="-3.707665196373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111111111111108E-2"/>
                  <c:y val="-5.0980396450129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จังหวัดสุพรรณบุรี!$B$61:$B$71</c:f>
              <c:strCache>
                <c:ptCount val="11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  <c:pt idx="10">
                  <c:v>2560</c:v>
                </c:pt>
              </c:strCache>
            </c:strRef>
          </c:cat>
          <c:val>
            <c:numRef>
              <c:f>จังหวัดสุพรรณบุรี!$C$61:$C$71</c:f>
              <c:numCache>
                <c:formatCode>0.00</c:formatCode>
                <c:ptCount val="11"/>
                <c:pt idx="0">
                  <c:v>766.3237968594168</c:v>
                </c:pt>
                <c:pt idx="1">
                  <c:v>863.71658979434631</c:v>
                </c:pt>
                <c:pt idx="2">
                  <c:v>855.8957505312751</c:v>
                </c:pt>
                <c:pt idx="3">
                  <c:v>912.7248014147599</c:v>
                </c:pt>
                <c:pt idx="4">
                  <c:v>905.00716982236406</c:v>
                </c:pt>
                <c:pt idx="5">
                  <c:v>913.75800025328044</c:v>
                </c:pt>
                <c:pt idx="6">
                  <c:v>906.04745314051024</c:v>
                </c:pt>
                <c:pt idx="7">
                  <c:v>897.37162500895215</c:v>
                </c:pt>
                <c:pt idx="8">
                  <c:v>933.86103739093005</c:v>
                </c:pt>
                <c:pt idx="9">
                  <c:v>956.00481406289896</c:v>
                </c:pt>
                <c:pt idx="10" formatCode="General">
                  <c:v>947.35483431031832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จังหวัดสุพรรณบุรี!$D$54</c:f>
              <c:strCache>
                <c:ptCount val="1"/>
                <c:pt idx="0">
                  <c:v>หญิง</c:v>
                </c:pt>
              </c:strCache>
            </c:strRef>
          </c:tx>
          <c:dLbls>
            <c:dLbl>
              <c:idx val="0"/>
              <c:layout>
                <c:manualLayout>
                  <c:x val="-3.6111111111111101E-2"/>
                  <c:y val="5.0980396450129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111111111111087E-2"/>
                  <c:y val="4.634581495466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111111111111108E-2"/>
                  <c:y val="4.1711233459196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666666666666664E-2"/>
                  <c:y val="5.5614977945595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777777777777778E-2"/>
                  <c:y val="4.634581495466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444444444444446E-2"/>
                  <c:y val="4.634581495466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5"/>
                  <c:y val="5.5614977945595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4444444444444446E-2"/>
                  <c:y val="4.634581495466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4444444444444446E-2"/>
                  <c:y val="5.5614977945595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7222222222222221E-2"/>
                  <c:y val="5.5614977945595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7222222222222221E-2"/>
                  <c:y val="-3.707665196373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จังหวัดสุพรรณบุรี!$B$61:$B$71</c:f>
              <c:strCache>
                <c:ptCount val="11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  <c:pt idx="10">
                  <c:v>2560</c:v>
                </c:pt>
              </c:strCache>
            </c:strRef>
          </c:cat>
          <c:val>
            <c:numRef>
              <c:f>จังหวัดสุพรรณบุรี!$D$61:$D$71</c:f>
              <c:numCache>
                <c:formatCode>0.00</c:formatCode>
                <c:ptCount val="11"/>
                <c:pt idx="0">
                  <c:v>615.01125752039275</c:v>
                </c:pt>
                <c:pt idx="1">
                  <c:v>704.59182028763928</c:v>
                </c:pt>
                <c:pt idx="2">
                  <c:v>687.3279092395918</c:v>
                </c:pt>
                <c:pt idx="3">
                  <c:v>752.31840412017789</c:v>
                </c:pt>
                <c:pt idx="4">
                  <c:v>684.85453148473061</c:v>
                </c:pt>
                <c:pt idx="5">
                  <c:v>699.34233425540879</c:v>
                </c:pt>
                <c:pt idx="6">
                  <c:v>706.93191093389544</c:v>
                </c:pt>
                <c:pt idx="7">
                  <c:v>690.54869904365012</c:v>
                </c:pt>
                <c:pt idx="8">
                  <c:v>796.17795659820615</c:v>
                </c:pt>
                <c:pt idx="9">
                  <c:v>829.81801383435243</c:v>
                </c:pt>
                <c:pt idx="10" formatCode="General">
                  <c:v>803.42508956034453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จังหวัดสุพรรณบุรี!$E$54</c:f>
              <c:strCache>
                <c:ptCount val="1"/>
                <c:pt idx="0">
                  <c:v>รวม</c:v>
                </c:pt>
              </c:strCache>
            </c:strRef>
          </c:tx>
          <c:dLbls>
            <c:dLbl>
              <c:idx val="0"/>
              <c:layout>
                <c:manualLayout>
                  <c:x val="-4.4444444444444432E-2"/>
                  <c:y val="-3.707665196373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2222222222222E-2"/>
                  <c:y val="-3.707665196373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55555555555552E-2"/>
                  <c:y val="-3.707665196373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222222222222221E-2"/>
                  <c:y val="-4.1711233459196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444444444444446E-2"/>
                  <c:y val="-2.7807488972797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555555555555552E-2"/>
                  <c:y val="-3.244207046826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2777777777777778E-2"/>
                  <c:y val="-2.7807488972797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5"/>
                  <c:y val="-3.244207046826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7222222222222221E-2"/>
                  <c:y val="-1.8538325981865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4444444444444446E-2"/>
                  <c:y val="-3.7076651963730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111111111111108E-2"/>
                  <c:y val="-4.1711233459196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จังหวัดสุพรรณบุรี!$B$61:$B$71</c:f>
              <c:strCache>
                <c:ptCount val="11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  <c:pt idx="10">
                  <c:v>2560</c:v>
                </c:pt>
              </c:strCache>
            </c:strRef>
          </c:cat>
          <c:val>
            <c:numRef>
              <c:f>จังหวัดสุพรรณบุรี!$E$61:$E$71</c:f>
              <c:numCache>
                <c:formatCode>0.00</c:formatCode>
                <c:ptCount val="11"/>
                <c:pt idx="0">
                  <c:v>688.47735062616903</c:v>
                </c:pt>
                <c:pt idx="1">
                  <c:v>781.88462258051527</c:v>
                </c:pt>
                <c:pt idx="2">
                  <c:v>769.13058407037738</c:v>
                </c:pt>
                <c:pt idx="3">
                  <c:v>830.17083407223515</c:v>
                </c:pt>
                <c:pt idx="4">
                  <c:v>791.55423334361637</c:v>
                </c:pt>
                <c:pt idx="5">
                  <c:v>803.24982178853497</c:v>
                </c:pt>
                <c:pt idx="6">
                  <c:v>803.39557213056594</c:v>
                </c:pt>
                <c:pt idx="7">
                  <c:v>790.34855511704893</c:v>
                </c:pt>
                <c:pt idx="8">
                  <c:v>837.63911086822611</c:v>
                </c:pt>
                <c:pt idx="9">
                  <c:v>864.42375476492271</c:v>
                </c:pt>
                <c:pt idx="10" formatCode="General">
                  <c:v>847.19297356602374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978624"/>
        <c:axId val="267980160"/>
      </c:lineChart>
      <c:catAx>
        <c:axId val="267978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960000"/>
          <a:lstStyle/>
          <a:p>
            <a:pPr>
              <a:defRPr/>
            </a:pPr>
            <a:endParaRPr lang="en-US"/>
          </a:p>
        </c:txPr>
        <c:crossAx val="267980160"/>
        <c:crosses val="autoZero"/>
        <c:auto val="1"/>
        <c:lblAlgn val="ctr"/>
        <c:lblOffset val="100"/>
        <c:noMultiLvlLbl val="0"/>
      </c:catAx>
      <c:valAx>
        <c:axId val="267980160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67978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743594817685921"/>
          <c:y val="0.49770153886552315"/>
          <c:w val="0.11653939825112566"/>
          <c:h val="0.2580078992516183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จังหวัดสุพรรณบุรี!$C$29</c:f>
              <c:strCache>
                <c:ptCount val="1"/>
                <c:pt idx="0">
                  <c:v>ชาย </c:v>
                </c:pt>
              </c:strCache>
            </c:strRef>
          </c:tx>
          <c:invertIfNegative val="0"/>
          <c:cat>
            <c:strRef>
              <c:f>จังหวัดสุพรรณบุรี!$B$38:$B$48</c:f>
              <c:strCache>
                <c:ptCount val="11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  <c:pt idx="10">
                  <c:v>2560</c:v>
                </c:pt>
              </c:strCache>
            </c:strRef>
          </c:cat>
          <c:val>
            <c:numRef>
              <c:f>จังหวัดสุพรรณบุรี!$C$38:$C$48</c:f>
              <c:numCache>
                <c:formatCode>_-* #,##0_-;\-* #,##0_-;_-* "-"??_-;_-@_-</c:formatCode>
                <c:ptCount val="11"/>
                <c:pt idx="0">
                  <c:v>3135</c:v>
                </c:pt>
                <c:pt idx="1">
                  <c:v>3543</c:v>
                </c:pt>
                <c:pt idx="2">
                  <c:v>3508</c:v>
                </c:pt>
                <c:pt idx="3">
                  <c:v>3747</c:v>
                </c:pt>
                <c:pt idx="4">
                  <c:v>3711</c:v>
                </c:pt>
                <c:pt idx="5">
                  <c:v>3752</c:v>
                </c:pt>
                <c:pt idx="6">
                  <c:v>3724</c:v>
                </c:pt>
                <c:pt idx="7">
                  <c:v>3759</c:v>
                </c:pt>
                <c:pt idx="8">
                  <c:v>3839</c:v>
                </c:pt>
                <c:pt idx="9">
                  <c:v>3932</c:v>
                </c:pt>
                <c:pt idx="10">
                  <c:v>3890</c:v>
                </c:pt>
              </c:numCache>
            </c:numRef>
          </c:val>
        </c:ser>
        <c:ser>
          <c:idx val="1"/>
          <c:order val="1"/>
          <c:tx>
            <c:strRef>
              <c:f>จังหวัดสุพรรณบุรี!$D$29</c:f>
              <c:strCache>
                <c:ptCount val="1"/>
                <c:pt idx="0">
                  <c:v>หญิง</c:v>
                </c:pt>
              </c:strCache>
            </c:strRef>
          </c:tx>
          <c:invertIfNegative val="0"/>
          <c:cat>
            <c:strRef>
              <c:f>จังหวัดสุพรรณบุรี!$B$38:$B$48</c:f>
              <c:strCache>
                <c:ptCount val="11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  <c:pt idx="10">
                  <c:v>2560</c:v>
                </c:pt>
              </c:strCache>
            </c:strRef>
          </c:cat>
          <c:val>
            <c:numRef>
              <c:f>จังหวัดสุพรรณบุรี!$D$38:$D$48</c:f>
              <c:numCache>
                <c:formatCode>_-* #,##0_-;\-* #,##0_-;_-* "-"??_-;_-@_-</c:formatCode>
                <c:ptCount val="11"/>
                <c:pt idx="0">
                  <c:v>2666</c:v>
                </c:pt>
                <c:pt idx="1">
                  <c:v>3060</c:v>
                </c:pt>
                <c:pt idx="2">
                  <c:v>2988</c:v>
                </c:pt>
                <c:pt idx="3">
                  <c:v>3275</c:v>
                </c:pt>
                <c:pt idx="4">
                  <c:v>2986</c:v>
                </c:pt>
                <c:pt idx="5">
                  <c:v>3054</c:v>
                </c:pt>
                <c:pt idx="6">
                  <c:v>3092</c:v>
                </c:pt>
                <c:pt idx="7">
                  <c:v>3102</c:v>
                </c:pt>
                <c:pt idx="8">
                  <c:v>3273</c:v>
                </c:pt>
                <c:pt idx="9">
                  <c:v>3413</c:v>
                </c:pt>
                <c:pt idx="10">
                  <c:v>3299</c:v>
                </c:pt>
              </c:numCache>
            </c:numRef>
          </c:val>
        </c:ser>
        <c:ser>
          <c:idx val="2"/>
          <c:order val="2"/>
          <c:tx>
            <c:strRef>
              <c:f>จังหวัดสุพรรณบุรี!$E$29</c:f>
              <c:strCache>
                <c:ptCount val="1"/>
                <c:pt idx="0">
                  <c:v>รวม</c:v>
                </c:pt>
              </c:strCache>
            </c:strRef>
          </c:tx>
          <c:invertIfNegative val="0"/>
          <c:cat>
            <c:strRef>
              <c:f>จังหวัดสุพรรณบุรี!$B$38:$B$48</c:f>
              <c:strCache>
                <c:ptCount val="11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  <c:pt idx="10">
                  <c:v>2560</c:v>
                </c:pt>
              </c:strCache>
            </c:strRef>
          </c:cat>
          <c:val>
            <c:numRef>
              <c:f>จังหวัดสุพรรณบุรี!$E$38:$E$48</c:f>
              <c:numCache>
                <c:formatCode>_-* #,##0_-;\-* #,##0_-;_-* "-"??_-;_-@_-</c:formatCode>
                <c:ptCount val="11"/>
                <c:pt idx="0">
                  <c:v>5801</c:v>
                </c:pt>
                <c:pt idx="1">
                  <c:v>6603</c:v>
                </c:pt>
                <c:pt idx="2">
                  <c:v>6496</c:v>
                </c:pt>
                <c:pt idx="3">
                  <c:v>7022</c:v>
                </c:pt>
                <c:pt idx="4">
                  <c:v>6697</c:v>
                </c:pt>
                <c:pt idx="5">
                  <c:v>6806</c:v>
                </c:pt>
                <c:pt idx="6">
                  <c:v>6816</c:v>
                </c:pt>
                <c:pt idx="7">
                  <c:v>6861</c:v>
                </c:pt>
                <c:pt idx="8">
                  <c:v>7112</c:v>
                </c:pt>
                <c:pt idx="9">
                  <c:v>7345</c:v>
                </c:pt>
                <c:pt idx="10">
                  <c:v>7189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4541952"/>
        <c:axId val="184543488"/>
      </c:barChart>
      <c:catAx>
        <c:axId val="184541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84543488"/>
        <c:crosses val="autoZero"/>
        <c:auto val="1"/>
        <c:lblAlgn val="ctr"/>
        <c:lblOffset val="100"/>
        <c:noMultiLvlLbl val="0"/>
      </c:catAx>
      <c:valAx>
        <c:axId val="184543488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crossAx val="1845419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256444</xdr:colOff>
      <xdr:row>51</xdr:row>
      <xdr:rowOff>43962</xdr:rowOff>
    </xdr:from>
    <xdr:to>
      <xdr:col>15</xdr:col>
      <xdr:colOff>556847</xdr:colOff>
      <xdr:row>67</xdr:row>
      <xdr:rowOff>146538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432289</xdr:colOff>
      <xdr:row>76</xdr:row>
      <xdr:rowOff>0</xdr:rowOff>
    </xdr:from>
    <xdr:to>
      <xdr:col>15</xdr:col>
      <xdr:colOff>505557</xdr:colOff>
      <xdr:row>92</xdr:row>
      <xdr:rowOff>8792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93"/>
  <sheetViews>
    <sheetView showGridLines="0" zoomScale="130" zoomScaleNormal="130" workbookViewId="0">
      <selection activeCell="C52" sqref="C52"/>
    </sheetView>
  </sheetViews>
  <sheetFormatPr defaultColWidth="9" defaultRowHeight="15"/>
  <cols>
    <col min="1" max="1" width="3.85546875" style="18" customWidth="1"/>
    <col min="2" max="2" width="9.5703125" style="5" customWidth="1"/>
    <col min="3" max="5" width="7.42578125" style="2" bestFit="1" customWidth="1"/>
    <col min="6" max="6" width="1.5703125" style="2" customWidth="1"/>
    <col min="7" max="9" width="10.85546875" style="2" customWidth="1"/>
    <col min="10" max="10" width="1.5703125" style="2" customWidth="1"/>
    <col min="11" max="13" width="10.7109375" style="2" customWidth="1"/>
    <col min="14" max="25" width="9" style="18"/>
    <col min="26" max="16384" width="9" style="2"/>
  </cols>
  <sheetData>
    <row r="1" spans="1:25" ht="15.75">
      <c r="B1" s="24" t="s">
        <v>582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25" s="23" customFormat="1" ht="11.25">
      <c r="A2" s="22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4.25" customHeight="1">
      <c r="B3" s="164" t="s">
        <v>16</v>
      </c>
      <c r="C3" s="161" t="s">
        <v>17</v>
      </c>
      <c r="D3" s="161"/>
      <c r="E3" s="162"/>
      <c r="F3" s="65"/>
      <c r="G3" s="160" t="s">
        <v>37</v>
      </c>
      <c r="H3" s="161"/>
      <c r="I3" s="162"/>
      <c r="J3" s="65"/>
      <c r="K3" s="160" t="s">
        <v>18</v>
      </c>
      <c r="L3" s="161"/>
      <c r="M3" s="163"/>
    </row>
    <row r="4" spans="1:25">
      <c r="B4" s="165"/>
      <c r="C4" s="66" t="s">
        <v>13</v>
      </c>
      <c r="D4" s="67" t="s">
        <v>14</v>
      </c>
      <c r="E4" s="67" t="s">
        <v>15</v>
      </c>
      <c r="F4" s="68"/>
      <c r="G4" s="67" t="s">
        <v>13</v>
      </c>
      <c r="H4" s="67" t="s">
        <v>14</v>
      </c>
      <c r="I4" s="67" t="s">
        <v>15</v>
      </c>
      <c r="J4" s="68"/>
      <c r="K4" s="67" t="s">
        <v>13</v>
      </c>
      <c r="L4" s="67" t="s">
        <v>14</v>
      </c>
      <c r="M4" s="69" t="s">
        <v>15</v>
      </c>
    </row>
    <row r="5" spans="1:25">
      <c r="B5" s="6" t="s">
        <v>1</v>
      </c>
      <c r="C5" s="3">
        <v>3311</v>
      </c>
      <c r="D5" s="3">
        <v>2496</v>
      </c>
      <c r="E5" s="3">
        <v>5807</v>
      </c>
      <c r="F5" s="16"/>
      <c r="G5" s="4">
        <f>C5/K5*100000</f>
        <v>792.82221722035717</v>
      </c>
      <c r="H5" s="4">
        <f>D5/L5*100000</f>
        <v>569.60162117384482</v>
      </c>
      <c r="I5" s="4">
        <f>E5/M5*100000</f>
        <v>678.52815360185457</v>
      </c>
      <c r="J5" s="14"/>
      <c r="K5" s="3">
        <v>417622</v>
      </c>
      <c r="L5" s="3">
        <v>438201</v>
      </c>
      <c r="M5" s="7">
        <v>855823</v>
      </c>
    </row>
    <row r="6" spans="1:25">
      <c r="B6" s="6" t="s">
        <v>2</v>
      </c>
      <c r="C6" s="3">
        <v>3195</v>
      </c>
      <c r="D6" s="3">
        <v>2558</v>
      </c>
      <c r="E6" s="3">
        <v>5753</v>
      </c>
      <c r="F6" s="16"/>
      <c r="G6" s="4">
        <f t="shared" ref="G6:G16" si="0">C6/K6*100000</f>
        <v>763.88805872015871</v>
      </c>
      <c r="H6" s="4">
        <f t="shared" ref="H6:H16" si="1">D6/L6*100000</f>
        <v>581.43499429475435</v>
      </c>
      <c r="I6" s="4">
        <f t="shared" ref="I6:I16" si="2">E6/M6*100000</f>
        <v>670.3557791240047</v>
      </c>
      <c r="J6" s="14"/>
      <c r="K6" s="3">
        <v>418255</v>
      </c>
      <c r="L6" s="3">
        <v>439946</v>
      </c>
      <c r="M6" s="7">
        <v>858201</v>
      </c>
    </row>
    <row r="7" spans="1:25">
      <c r="B7" s="6" t="s">
        <v>3</v>
      </c>
      <c r="C7" s="3">
        <v>3422</v>
      </c>
      <c r="D7" s="3">
        <v>2695</v>
      </c>
      <c r="E7" s="3">
        <v>6117</v>
      </c>
      <c r="F7" s="16"/>
      <c r="G7" s="4">
        <f t="shared" si="0"/>
        <v>816.62458655695616</v>
      </c>
      <c r="H7" s="4">
        <f t="shared" si="1"/>
        <v>611.3010164155304</v>
      </c>
      <c r="I7" s="4">
        <f t="shared" si="2"/>
        <v>711.35764997296212</v>
      </c>
      <c r="J7" s="14"/>
      <c r="K7" s="3">
        <v>419042</v>
      </c>
      <c r="L7" s="3">
        <v>440863</v>
      </c>
      <c r="M7" s="7">
        <v>859905</v>
      </c>
    </row>
    <row r="8" spans="1:25">
      <c r="B8" s="6" t="s">
        <v>4</v>
      </c>
      <c r="C8" s="3">
        <v>3392</v>
      </c>
      <c r="D8" s="3">
        <v>2692</v>
      </c>
      <c r="E8" s="3">
        <v>6084</v>
      </c>
      <c r="F8" s="16"/>
      <c r="G8" s="4">
        <f t="shared" si="0"/>
        <v>806.07024122697578</v>
      </c>
      <c r="H8" s="4">
        <f t="shared" si="1"/>
        <v>608.36570643416792</v>
      </c>
      <c r="I8" s="4">
        <f t="shared" si="2"/>
        <v>704.73436935308996</v>
      </c>
      <c r="J8" s="14"/>
      <c r="K8" s="3">
        <v>420807</v>
      </c>
      <c r="L8" s="3">
        <v>442497</v>
      </c>
      <c r="M8" s="7">
        <v>863304</v>
      </c>
    </row>
    <row r="9" spans="1:25">
      <c r="B9" s="6" t="s">
        <v>5</v>
      </c>
      <c r="C9" s="3">
        <v>3449</v>
      </c>
      <c r="D9" s="3">
        <v>2718</v>
      </c>
      <c r="E9" s="3">
        <v>6167</v>
      </c>
      <c r="F9" s="16"/>
      <c r="G9" s="4">
        <f t="shared" si="0"/>
        <v>815.15059842311257</v>
      </c>
      <c r="H9" s="4">
        <f t="shared" si="1"/>
        <v>607.98024399736937</v>
      </c>
      <c r="I9" s="4">
        <f t="shared" si="2"/>
        <v>708.71534856567598</v>
      </c>
      <c r="J9" s="14"/>
      <c r="K9" s="3">
        <v>423112</v>
      </c>
      <c r="L9" s="3">
        <v>447054</v>
      </c>
      <c r="M9" s="7">
        <v>870166</v>
      </c>
    </row>
    <row r="10" spans="1:25">
      <c r="B10" s="6" t="s">
        <v>6</v>
      </c>
      <c r="C10" s="3">
        <v>3078</v>
      </c>
      <c r="D10" s="3">
        <v>2572</v>
      </c>
      <c r="E10" s="3">
        <v>5650</v>
      </c>
      <c r="F10" s="16"/>
      <c r="G10" s="4">
        <f t="shared" si="0"/>
        <v>754.26941484082658</v>
      </c>
      <c r="H10" s="4">
        <f t="shared" si="1"/>
        <v>595.40069170189224</v>
      </c>
      <c r="I10" s="4">
        <f t="shared" si="2"/>
        <v>672.57500996958527</v>
      </c>
      <c r="J10" s="14"/>
      <c r="K10" s="3">
        <v>408077</v>
      </c>
      <c r="L10" s="3">
        <v>431978</v>
      </c>
      <c r="M10" s="7">
        <v>840055</v>
      </c>
    </row>
    <row r="11" spans="1:25">
      <c r="B11" s="6" t="s">
        <v>7</v>
      </c>
      <c r="C11" s="3">
        <v>3733</v>
      </c>
      <c r="D11" s="3">
        <v>3123</v>
      </c>
      <c r="E11" s="3">
        <v>6856</v>
      </c>
      <c r="F11" s="16"/>
      <c r="G11" s="4">
        <f t="shared" si="0"/>
        <v>911.9446921301103</v>
      </c>
      <c r="H11" s="4">
        <f t="shared" si="1"/>
        <v>720.8009823019471</v>
      </c>
      <c r="I11" s="4">
        <f t="shared" si="2"/>
        <v>813.65941422693459</v>
      </c>
      <c r="J11" s="14"/>
      <c r="K11" s="3">
        <v>409345</v>
      </c>
      <c r="L11" s="3">
        <v>433268</v>
      </c>
      <c r="M11" s="7">
        <v>842613</v>
      </c>
    </row>
    <row r="12" spans="1:25">
      <c r="B12" s="6" t="s">
        <v>8</v>
      </c>
      <c r="C12" s="3">
        <v>3629</v>
      </c>
      <c r="D12" s="3">
        <v>2965</v>
      </c>
      <c r="E12" s="3">
        <v>6594</v>
      </c>
      <c r="F12" s="16"/>
      <c r="G12" s="4">
        <f t="shared" si="0"/>
        <v>885.60363319561611</v>
      </c>
      <c r="H12" s="4">
        <f t="shared" si="1"/>
        <v>682.97986533894459</v>
      </c>
      <c r="I12" s="4">
        <f t="shared" si="2"/>
        <v>781.36849689064161</v>
      </c>
      <c r="J12" s="14"/>
      <c r="K12" s="3">
        <v>409777</v>
      </c>
      <c r="L12" s="3">
        <v>434127</v>
      </c>
      <c r="M12" s="7">
        <v>843904</v>
      </c>
    </row>
    <row r="13" spans="1:25">
      <c r="B13" s="6" t="s">
        <v>9</v>
      </c>
      <c r="C13" s="3">
        <v>3135</v>
      </c>
      <c r="D13" s="3">
        <v>2666</v>
      </c>
      <c r="E13" s="3">
        <v>5801</v>
      </c>
      <c r="F13" s="16"/>
      <c r="G13" s="4">
        <f t="shared" si="0"/>
        <v>766.3237968594168</v>
      </c>
      <c r="H13" s="4">
        <f t="shared" si="1"/>
        <v>615.01125752039275</v>
      </c>
      <c r="I13" s="4">
        <f t="shared" si="2"/>
        <v>688.47735062616903</v>
      </c>
      <c r="J13" s="14"/>
      <c r="K13" s="3">
        <v>409096</v>
      </c>
      <c r="L13" s="3">
        <v>433488</v>
      </c>
      <c r="M13" s="7">
        <v>842584</v>
      </c>
    </row>
    <row r="14" spans="1:25">
      <c r="B14" s="6" t="s">
        <v>10</v>
      </c>
      <c r="C14" s="3">
        <v>3543</v>
      </c>
      <c r="D14" s="3">
        <v>3060</v>
      </c>
      <c r="E14" s="3">
        <v>6603</v>
      </c>
      <c r="F14" s="16"/>
      <c r="G14" s="4">
        <f t="shared" si="0"/>
        <v>863.71658979434631</v>
      </c>
      <c r="H14" s="4">
        <f t="shared" si="1"/>
        <v>704.59182028763928</v>
      </c>
      <c r="I14" s="4">
        <f t="shared" si="2"/>
        <v>781.88462258051527</v>
      </c>
      <c r="J14" s="14"/>
      <c r="K14" s="3">
        <v>410204</v>
      </c>
      <c r="L14" s="3">
        <v>434294</v>
      </c>
      <c r="M14" s="7">
        <v>844498</v>
      </c>
    </row>
    <row r="15" spans="1:25">
      <c r="B15" s="6" t="s">
        <v>11</v>
      </c>
      <c r="C15" s="3">
        <v>3508</v>
      </c>
      <c r="D15" s="3">
        <v>2988</v>
      </c>
      <c r="E15" s="3">
        <v>6496</v>
      </c>
      <c r="F15" s="16"/>
      <c r="G15" s="4">
        <f t="shared" si="0"/>
        <v>855.8957505312751</v>
      </c>
      <c r="H15" s="4">
        <f t="shared" si="1"/>
        <v>687.3279092395918</v>
      </c>
      <c r="I15" s="4">
        <f t="shared" si="2"/>
        <v>769.13058407037738</v>
      </c>
      <c r="J15" s="14"/>
      <c r="K15" s="3">
        <v>409863</v>
      </c>
      <c r="L15" s="3">
        <v>434727</v>
      </c>
      <c r="M15" s="7">
        <v>844590</v>
      </c>
    </row>
    <row r="16" spans="1:25">
      <c r="B16" s="8" t="s">
        <v>12</v>
      </c>
      <c r="C16" s="9">
        <v>3747</v>
      </c>
      <c r="D16" s="9">
        <v>3275</v>
      </c>
      <c r="E16" s="9">
        <v>7022</v>
      </c>
      <c r="F16" s="17"/>
      <c r="G16" s="10">
        <f t="shared" si="0"/>
        <v>912.7248014147599</v>
      </c>
      <c r="H16" s="10">
        <f t="shared" si="1"/>
        <v>752.31840412017789</v>
      </c>
      <c r="I16" s="10">
        <f t="shared" si="2"/>
        <v>830.17083407223515</v>
      </c>
      <c r="J16" s="15"/>
      <c r="K16" s="9">
        <v>410529</v>
      </c>
      <c r="L16" s="9">
        <v>435321</v>
      </c>
      <c r="M16" s="11">
        <v>845850</v>
      </c>
    </row>
    <row r="17" spans="1:25" s="116" customFormat="1">
      <c r="A17" s="115"/>
      <c r="B17" s="8" t="s">
        <v>51</v>
      </c>
      <c r="C17" s="9">
        <v>3711</v>
      </c>
      <c r="D17" s="9">
        <v>2986</v>
      </c>
      <c r="E17" s="9">
        <v>6697</v>
      </c>
      <c r="F17" s="17"/>
      <c r="G17" s="10">
        <f t="shared" ref="G17" si="3">C17/K17*100000</f>
        <v>905.00716982236406</v>
      </c>
      <c r="H17" s="10">
        <f t="shared" ref="H17" si="4">D17/L17*100000</f>
        <v>684.85453148473061</v>
      </c>
      <c r="I17" s="10">
        <f t="shared" ref="I17" si="5">E17/M17*100000</f>
        <v>791.55423334361637</v>
      </c>
      <c r="J17" s="15"/>
      <c r="K17" s="9">
        <v>410052</v>
      </c>
      <c r="L17" s="9">
        <v>436005</v>
      </c>
      <c r="M17" s="11">
        <v>846057</v>
      </c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s="22" customFormat="1">
      <c r="B18" s="8" t="s">
        <v>52</v>
      </c>
      <c r="C18" s="120">
        <v>3752</v>
      </c>
      <c r="D18" s="120">
        <v>3054</v>
      </c>
      <c r="E18" s="120">
        <v>6806</v>
      </c>
      <c r="F18" s="17"/>
      <c r="G18" s="10">
        <f>C18/K18*100000</f>
        <v>913.75800025328044</v>
      </c>
      <c r="H18" s="10">
        <f t="shared" ref="H18:H19" si="6">D18/L18*100000</f>
        <v>699.34233425540879</v>
      </c>
      <c r="I18" s="10">
        <f t="shared" ref="I18:I19" si="7">E18/M18*100000</f>
        <v>803.24982178853497</v>
      </c>
      <c r="J18" s="15"/>
      <c r="K18" s="120">
        <v>410612</v>
      </c>
      <c r="L18" s="120">
        <v>436696</v>
      </c>
      <c r="M18" s="121">
        <v>847308</v>
      </c>
    </row>
    <row r="19" spans="1:25" s="82" customFormat="1">
      <c r="B19" s="8" t="s">
        <v>53</v>
      </c>
      <c r="C19" s="120">
        <v>3724</v>
      </c>
      <c r="D19" s="120">
        <v>3092</v>
      </c>
      <c r="E19" s="120">
        <f>SUM(C19:D19)</f>
        <v>6816</v>
      </c>
      <c r="F19" s="17"/>
      <c r="G19" s="10">
        <f t="shared" ref="G19" si="8">C19/K19*100000</f>
        <v>906.04745314051024</v>
      </c>
      <c r="H19" s="10">
        <f t="shared" si="6"/>
        <v>706.93191093389544</v>
      </c>
      <c r="I19" s="10">
        <f t="shared" si="7"/>
        <v>803.39557213056594</v>
      </c>
      <c r="J19" s="15"/>
      <c r="K19" s="120">
        <v>411016</v>
      </c>
      <c r="L19" s="120">
        <v>437383</v>
      </c>
      <c r="M19" s="121">
        <f>SUM(K19:L19)</f>
        <v>848399</v>
      </c>
    </row>
    <row r="20" spans="1:25" s="82" customFormat="1">
      <c r="B20" s="8" t="s">
        <v>57</v>
      </c>
      <c r="C20" s="120">
        <v>3759</v>
      </c>
      <c r="D20" s="120">
        <v>3102</v>
      </c>
      <c r="E20" s="120">
        <f>SUM(C20:D20)</f>
        <v>6861</v>
      </c>
      <c r="F20" s="17"/>
      <c r="G20" s="10">
        <f t="shared" ref="G20" si="9">C20/K20*100000</f>
        <v>897.37162500895215</v>
      </c>
      <c r="H20" s="10">
        <f t="shared" ref="H20" si="10">D20/L20*100000</f>
        <v>690.54869904365012</v>
      </c>
      <c r="I20" s="10">
        <f t="shared" ref="I20:I22" si="11">E20/M20*100000</f>
        <v>790.34855511704893</v>
      </c>
      <c r="J20" s="15"/>
      <c r="K20" s="120">
        <v>418890</v>
      </c>
      <c r="L20" s="120">
        <v>449208</v>
      </c>
      <c r="M20" s="121">
        <f>SUM(K20:L20)</f>
        <v>868098</v>
      </c>
    </row>
    <row r="21" spans="1:25" s="82" customFormat="1">
      <c r="B21" s="8" t="s">
        <v>64</v>
      </c>
      <c r="C21" s="120">
        <v>3839</v>
      </c>
      <c r="D21" s="120">
        <v>3273</v>
      </c>
      <c r="E21" s="120">
        <f>SUM(C21:D21)</f>
        <v>7112</v>
      </c>
      <c r="F21" s="17"/>
      <c r="G21" s="10">
        <f t="shared" ref="G21:G22" si="12">C21/K21*100000</f>
        <v>933.86103739093005</v>
      </c>
      <c r="H21" s="10">
        <f>D21/K21*100000</f>
        <v>796.17795659820615</v>
      </c>
      <c r="I21" s="10">
        <f t="shared" si="11"/>
        <v>837.63911086822611</v>
      </c>
      <c r="J21" s="15"/>
      <c r="K21" s="120">
        <v>411089</v>
      </c>
      <c r="L21" s="120">
        <v>437964</v>
      </c>
      <c r="M21" s="121">
        <f>K21+L21</f>
        <v>849053</v>
      </c>
    </row>
    <row r="22" spans="1:25" s="82" customFormat="1">
      <c r="B22" s="8" t="s">
        <v>579</v>
      </c>
      <c r="C22" s="120">
        <v>3932</v>
      </c>
      <c r="D22" s="120">
        <v>3413</v>
      </c>
      <c r="E22" s="120">
        <f>SUM(C22:D22)</f>
        <v>7345</v>
      </c>
      <c r="F22" s="17"/>
      <c r="G22" s="10">
        <f t="shared" si="12"/>
        <v>956.00481406289896</v>
      </c>
      <c r="H22" s="10">
        <f>D22/K22*100000</f>
        <v>829.81801383435243</v>
      </c>
      <c r="I22" s="10">
        <f t="shared" si="11"/>
        <v>864.42375476492271</v>
      </c>
      <c r="J22" s="15"/>
      <c r="K22" s="120">
        <v>411295</v>
      </c>
      <c r="L22" s="120">
        <v>438404</v>
      </c>
      <c r="M22" s="121">
        <f>K22+L22</f>
        <v>849699</v>
      </c>
    </row>
    <row r="23" spans="1:25" s="82" customFormat="1">
      <c r="B23" s="8" t="s">
        <v>581</v>
      </c>
      <c r="C23" s="120">
        <v>3890</v>
      </c>
      <c r="D23" s="120">
        <v>3299</v>
      </c>
      <c r="E23" s="120">
        <f>SUM(C23:D23)</f>
        <v>7189</v>
      </c>
      <c r="F23" s="17"/>
      <c r="G23" s="10">
        <f t="shared" ref="G23" si="13">C23/K23*100000</f>
        <v>947.35483431031832</v>
      </c>
      <c r="H23" s="10">
        <f>D23/K23*100000</f>
        <v>803.42508956034453</v>
      </c>
      <c r="I23" s="10">
        <f t="shared" ref="I23" si="14">E23/M23*100000</f>
        <v>847.19297356602374</v>
      </c>
      <c r="J23" s="15"/>
      <c r="K23" s="120">
        <v>410617</v>
      </c>
      <c r="L23" s="120">
        <v>437950</v>
      </c>
      <c r="M23" s="121">
        <v>848567</v>
      </c>
    </row>
    <row r="24" spans="1:25" s="82" customFormat="1" ht="12.75">
      <c r="B24" s="114" t="s">
        <v>58</v>
      </c>
    </row>
    <row r="25" spans="1:25" s="18" customFormat="1">
      <c r="B25" s="19"/>
    </row>
    <row r="26" spans="1:25" ht="15.75">
      <c r="B26" s="64" t="s">
        <v>583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18"/>
    </row>
    <row r="27" spans="1:25" s="23" customFormat="1" ht="11.25">
      <c r="A27" s="22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ht="14.25" customHeight="1">
      <c r="B28" s="166" t="s">
        <v>16</v>
      </c>
      <c r="C28" s="168" t="s">
        <v>17</v>
      </c>
      <c r="D28" s="168"/>
      <c r="E28" s="169"/>
      <c r="F28" s="12"/>
      <c r="G28" s="170" t="s">
        <v>36</v>
      </c>
      <c r="H28" s="168"/>
      <c r="I28" s="169"/>
      <c r="J28" s="12"/>
      <c r="K28" s="170" t="s">
        <v>18</v>
      </c>
      <c r="L28" s="168"/>
      <c r="M28" s="171"/>
    </row>
    <row r="29" spans="1:25">
      <c r="B29" s="167"/>
      <c r="C29" s="50" t="s">
        <v>13</v>
      </c>
      <c r="D29" s="51" t="s">
        <v>14</v>
      </c>
      <c r="E29" s="51" t="s">
        <v>15</v>
      </c>
      <c r="F29" s="13"/>
      <c r="G29" s="51" t="s">
        <v>13</v>
      </c>
      <c r="H29" s="51" t="s">
        <v>14</v>
      </c>
      <c r="I29" s="51" t="s">
        <v>15</v>
      </c>
      <c r="J29" s="13"/>
      <c r="K29" s="51" t="s">
        <v>13</v>
      </c>
      <c r="L29" s="51" t="s">
        <v>14</v>
      </c>
      <c r="M29" s="52" t="s">
        <v>15</v>
      </c>
    </row>
    <row r="30" spans="1:25">
      <c r="B30" s="54" t="s">
        <v>1</v>
      </c>
      <c r="C30" s="55">
        <v>3311</v>
      </c>
      <c r="D30" s="55">
        <v>2496</v>
      </c>
      <c r="E30" s="55">
        <v>5807</v>
      </c>
      <c r="F30" s="56"/>
      <c r="G30" s="57">
        <f>C30/K30*1000</f>
        <v>7.9282221722035713</v>
      </c>
      <c r="H30" s="57">
        <f>D30/L30*1000</f>
        <v>5.6960162117384492</v>
      </c>
      <c r="I30" s="57">
        <f>E30/M30*1000</f>
        <v>6.7852815360185463</v>
      </c>
      <c r="J30" s="58"/>
      <c r="K30" s="55">
        <v>417622</v>
      </c>
      <c r="L30" s="55">
        <v>438201</v>
      </c>
      <c r="M30" s="59">
        <v>855823</v>
      </c>
    </row>
    <row r="31" spans="1:25">
      <c r="B31" s="54" t="s">
        <v>2</v>
      </c>
      <c r="C31" s="55">
        <v>3195</v>
      </c>
      <c r="D31" s="55">
        <v>2558</v>
      </c>
      <c r="E31" s="55">
        <v>5753</v>
      </c>
      <c r="F31" s="56"/>
      <c r="G31" s="57">
        <f t="shared" ref="G31:G41" si="15">C31/K31*1000</f>
        <v>7.6388805872015872</v>
      </c>
      <c r="H31" s="57">
        <f t="shared" ref="H31:H41" si="16">D31/L31*1000</f>
        <v>5.814349942947544</v>
      </c>
      <c r="I31" s="57">
        <f t="shared" ref="I31:I41" si="17">E31/M31*1000</f>
        <v>6.7035577912400468</v>
      </c>
      <c r="J31" s="58"/>
      <c r="K31" s="55">
        <v>418255</v>
      </c>
      <c r="L31" s="55">
        <v>439946</v>
      </c>
      <c r="M31" s="59">
        <v>858201</v>
      </c>
    </row>
    <row r="32" spans="1:25">
      <c r="B32" s="54" t="s">
        <v>3</v>
      </c>
      <c r="C32" s="55">
        <v>3422</v>
      </c>
      <c r="D32" s="55">
        <v>2695</v>
      </c>
      <c r="E32" s="55">
        <v>6117</v>
      </c>
      <c r="F32" s="56"/>
      <c r="G32" s="57">
        <f t="shared" si="15"/>
        <v>8.1662458655695609</v>
      </c>
      <c r="H32" s="57">
        <f t="shared" si="16"/>
        <v>6.1130101641553045</v>
      </c>
      <c r="I32" s="57">
        <f t="shared" si="17"/>
        <v>7.1135764997296214</v>
      </c>
      <c r="J32" s="58"/>
      <c r="K32" s="55">
        <v>419042</v>
      </c>
      <c r="L32" s="55">
        <v>440863</v>
      </c>
      <c r="M32" s="59">
        <v>859905</v>
      </c>
    </row>
    <row r="33" spans="1:25">
      <c r="B33" s="54" t="s">
        <v>4</v>
      </c>
      <c r="C33" s="55">
        <v>3392</v>
      </c>
      <c r="D33" s="55">
        <v>2692</v>
      </c>
      <c r="E33" s="55">
        <v>6084</v>
      </c>
      <c r="F33" s="56"/>
      <c r="G33" s="57">
        <f t="shared" si="15"/>
        <v>8.060702412269757</v>
      </c>
      <c r="H33" s="57">
        <f t="shared" si="16"/>
        <v>6.0836570643416792</v>
      </c>
      <c r="I33" s="57">
        <f t="shared" si="17"/>
        <v>7.0473436935309</v>
      </c>
      <c r="J33" s="58"/>
      <c r="K33" s="55">
        <v>420807</v>
      </c>
      <c r="L33" s="55">
        <v>442497</v>
      </c>
      <c r="M33" s="59">
        <v>863304</v>
      </c>
    </row>
    <row r="34" spans="1:25">
      <c r="B34" s="54" t="s">
        <v>5</v>
      </c>
      <c r="C34" s="55">
        <v>3449</v>
      </c>
      <c r="D34" s="55">
        <v>2718</v>
      </c>
      <c r="E34" s="55">
        <v>6167</v>
      </c>
      <c r="F34" s="56"/>
      <c r="G34" s="57">
        <f t="shared" si="15"/>
        <v>8.1515059842311253</v>
      </c>
      <c r="H34" s="57">
        <f t="shared" si="16"/>
        <v>6.0798024399736939</v>
      </c>
      <c r="I34" s="57">
        <f t="shared" si="17"/>
        <v>7.08715348565676</v>
      </c>
      <c r="J34" s="58"/>
      <c r="K34" s="55">
        <v>423112</v>
      </c>
      <c r="L34" s="55">
        <v>447054</v>
      </c>
      <c r="M34" s="59">
        <v>870166</v>
      </c>
    </row>
    <row r="35" spans="1:25">
      <c r="B35" s="54" t="s">
        <v>6</v>
      </c>
      <c r="C35" s="55">
        <v>3078</v>
      </c>
      <c r="D35" s="55">
        <v>2572</v>
      </c>
      <c r="E35" s="55">
        <v>5650</v>
      </c>
      <c r="F35" s="56"/>
      <c r="G35" s="57">
        <f t="shared" si="15"/>
        <v>7.5426941484082652</v>
      </c>
      <c r="H35" s="57">
        <f t="shared" si="16"/>
        <v>5.9540069170189218</v>
      </c>
      <c r="I35" s="57">
        <f t="shared" si="17"/>
        <v>6.725750099695853</v>
      </c>
      <c r="J35" s="58"/>
      <c r="K35" s="55">
        <v>408077</v>
      </c>
      <c r="L35" s="55">
        <v>431978</v>
      </c>
      <c r="M35" s="59">
        <v>840055</v>
      </c>
    </row>
    <row r="36" spans="1:25">
      <c r="B36" s="54" t="s">
        <v>7</v>
      </c>
      <c r="C36" s="55">
        <v>3733</v>
      </c>
      <c r="D36" s="55">
        <v>3123</v>
      </c>
      <c r="E36" s="55">
        <v>6856</v>
      </c>
      <c r="F36" s="56"/>
      <c r="G36" s="57">
        <f t="shared" si="15"/>
        <v>9.1194469213011029</v>
      </c>
      <c r="H36" s="57">
        <f t="shared" si="16"/>
        <v>7.2080098230194709</v>
      </c>
      <c r="I36" s="57">
        <f t="shared" si="17"/>
        <v>8.1365941422693453</v>
      </c>
      <c r="J36" s="58"/>
      <c r="K36" s="55">
        <v>409345</v>
      </c>
      <c r="L36" s="55">
        <v>433268</v>
      </c>
      <c r="M36" s="59">
        <v>842613</v>
      </c>
    </row>
    <row r="37" spans="1:25">
      <c r="B37" s="54" t="s">
        <v>8</v>
      </c>
      <c r="C37" s="55">
        <v>3629</v>
      </c>
      <c r="D37" s="55">
        <v>2965</v>
      </c>
      <c r="E37" s="55">
        <v>6594</v>
      </c>
      <c r="F37" s="56"/>
      <c r="G37" s="57">
        <f t="shared" si="15"/>
        <v>8.8560363319561617</v>
      </c>
      <c r="H37" s="57">
        <f t="shared" si="16"/>
        <v>6.8297986533894459</v>
      </c>
      <c r="I37" s="57">
        <f t="shared" si="17"/>
        <v>7.8136849689064167</v>
      </c>
      <c r="J37" s="58"/>
      <c r="K37" s="55">
        <v>409777</v>
      </c>
      <c r="L37" s="55">
        <v>434127</v>
      </c>
      <c r="M37" s="59">
        <v>843904</v>
      </c>
    </row>
    <row r="38" spans="1:25">
      <c r="B38" s="54" t="s">
        <v>9</v>
      </c>
      <c r="C38" s="55">
        <v>3135</v>
      </c>
      <c r="D38" s="55">
        <v>2666</v>
      </c>
      <c r="E38" s="55">
        <v>5801</v>
      </c>
      <c r="F38" s="56"/>
      <c r="G38" s="57">
        <f t="shared" si="15"/>
        <v>7.6632379685941681</v>
      </c>
      <c r="H38" s="57">
        <f t="shared" si="16"/>
        <v>6.1501125752039272</v>
      </c>
      <c r="I38" s="57">
        <f t="shared" si="17"/>
        <v>6.8847735062616904</v>
      </c>
      <c r="J38" s="58"/>
      <c r="K38" s="55">
        <v>409096</v>
      </c>
      <c r="L38" s="55">
        <v>433488</v>
      </c>
      <c r="M38" s="59">
        <v>842584</v>
      </c>
    </row>
    <row r="39" spans="1:25">
      <c r="B39" s="54" t="s">
        <v>10</v>
      </c>
      <c r="C39" s="55">
        <v>3543</v>
      </c>
      <c r="D39" s="55">
        <v>3060</v>
      </c>
      <c r="E39" s="55">
        <v>6603</v>
      </c>
      <c r="F39" s="56"/>
      <c r="G39" s="57">
        <f t="shared" si="15"/>
        <v>8.6371658979434631</v>
      </c>
      <c r="H39" s="57">
        <f t="shared" si="16"/>
        <v>7.0459182028763925</v>
      </c>
      <c r="I39" s="57">
        <f t="shared" si="17"/>
        <v>7.818846225805153</v>
      </c>
      <c r="J39" s="58"/>
      <c r="K39" s="55">
        <v>410204</v>
      </c>
      <c r="L39" s="55">
        <v>434294</v>
      </c>
      <c r="M39" s="59">
        <v>844498</v>
      </c>
    </row>
    <row r="40" spans="1:25">
      <c r="B40" s="54" t="s">
        <v>11</v>
      </c>
      <c r="C40" s="55">
        <v>3508</v>
      </c>
      <c r="D40" s="55">
        <v>2988</v>
      </c>
      <c r="E40" s="55">
        <v>6496</v>
      </c>
      <c r="F40" s="56"/>
      <c r="G40" s="57">
        <f t="shared" si="15"/>
        <v>8.5589575053127511</v>
      </c>
      <c r="H40" s="57">
        <f t="shared" si="16"/>
        <v>6.8732790923959177</v>
      </c>
      <c r="I40" s="57">
        <f t="shared" si="17"/>
        <v>7.691305840703774</v>
      </c>
      <c r="J40" s="58"/>
      <c r="K40" s="55">
        <v>409863</v>
      </c>
      <c r="L40" s="55">
        <v>434727</v>
      </c>
      <c r="M40" s="59">
        <v>844590</v>
      </c>
    </row>
    <row r="41" spans="1:25">
      <c r="B41" s="54" t="s">
        <v>12</v>
      </c>
      <c r="C41" s="55">
        <v>3747</v>
      </c>
      <c r="D41" s="55">
        <v>3275</v>
      </c>
      <c r="E41" s="55">
        <v>7022</v>
      </c>
      <c r="F41" s="56"/>
      <c r="G41" s="57">
        <f t="shared" si="15"/>
        <v>9.1272480141475985</v>
      </c>
      <c r="H41" s="57">
        <f t="shared" si="16"/>
        <v>7.5231840412017794</v>
      </c>
      <c r="I41" s="57">
        <f t="shared" si="17"/>
        <v>8.3017083407223513</v>
      </c>
      <c r="J41" s="58"/>
      <c r="K41" s="55">
        <v>410529</v>
      </c>
      <c r="L41" s="55">
        <v>435321</v>
      </c>
      <c r="M41" s="59">
        <v>845850</v>
      </c>
    </row>
    <row r="42" spans="1:25" s="116" customFormat="1">
      <c r="A42" s="115"/>
      <c r="B42" s="54" t="s">
        <v>51</v>
      </c>
      <c r="C42" s="55">
        <v>3711</v>
      </c>
      <c r="D42" s="55">
        <v>2986</v>
      </c>
      <c r="E42" s="55">
        <v>6697</v>
      </c>
      <c r="F42" s="56"/>
      <c r="G42" s="57">
        <f t="shared" ref="G42:G43" si="18">C42/K42*1000</f>
        <v>9.0500716982236398</v>
      </c>
      <c r="H42" s="57">
        <f t="shared" ref="H42:H43" si="19">D42/L42*1000</f>
        <v>6.8485453148473061</v>
      </c>
      <c r="I42" s="57">
        <f t="shared" ref="I42:I43" si="20">E42/M42*1000</f>
        <v>7.9155423334361634</v>
      </c>
      <c r="J42" s="58"/>
      <c r="K42" s="55">
        <v>410052</v>
      </c>
      <c r="L42" s="55">
        <v>436005</v>
      </c>
      <c r="M42" s="59">
        <v>846057</v>
      </c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</row>
    <row r="43" spans="1:25" s="116" customFormat="1">
      <c r="A43" s="115"/>
      <c r="B43" s="60" t="s">
        <v>52</v>
      </c>
      <c r="C43" s="61">
        <v>3752</v>
      </c>
      <c r="D43" s="61">
        <v>3054</v>
      </c>
      <c r="E43" s="61">
        <v>6806</v>
      </c>
      <c r="F43" s="56"/>
      <c r="G43" s="62">
        <f t="shared" si="18"/>
        <v>9.137580002532804</v>
      </c>
      <c r="H43" s="62">
        <f t="shared" si="19"/>
        <v>6.9934233425540882</v>
      </c>
      <c r="I43" s="62">
        <f t="shared" si="20"/>
        <v>8.0324982178853492</v>
      </c>
      <c r="J43" s="58"/>
      <c r="K43" s="61">
        <v>410612</v>
      </c>
      <c r="L43" s="61">
        <v>436696</v>
      </c>
      <c r="M43" s="63">
        <v>847308</v>
      </c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</row>
    <row r="44" spans="1:25" s="116" customFormat="1">
      <c r="A44" s="115"/>
      <c r="B44" s="60" t="s">
        <v>53</v>
      </c>
      <c r="C44" s="61">
        <v>3724</v>
      </c>
      <c r="D44" s="61">
        <v>3092</v>
      </c>
      <c r="E44" s="61">
        <f>SUM(C44:D44)</f>
        <v>6816</v>
      </c>
      <c r="F44" s="118"/>
      <c r="G44" s="62">
        <f t="shared" ref="G44" si="21">C44/K44*1000</f>
        <v>9.0604745314051023</v>
      </c>
      <c r="H44" s="62">
        <f t="shared" ref="H44" si="22">D44/L44*1000</f>
        <v>7.0693191093389549</v>
      </c>
      <c r="I44" s="62">
        <f t="shared" ref="I44" si="23">E44/M44*1000</f>
        <v>8.0339557213056594</v>
      </c>
      <c r="J44" s="119"/>
      <c r="K44" s="61">
        <v>411016</v>
      </c>
      <c r="L44" s="61">
        <v>437383</v>
      </c>
      <c r="M44" s="63">
        <f>SUM(K44:L44)</f>
        <v>848399</v>
      </c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s="116" customFormat="1">
      <c r="A45" s="115"/>
      <c r="B45" s="60" t="s">
        <v>57</v>
      </c>
      <c r="C45" s="61">
        <v>3759</v>
      </c>
      <c r="D45" s="61">
        <v>3102</v>
      </c>
      <c r="E45" s="61">
        <f>SUM(C45:D45)</f>
        <v>6861</v>
      </c>
      <c r="F45" s="118"/>
      <c r="G45" s="62">
        <f t="shared" ref="G45" si="24">C45/K45*1000</f>
        <v>8.973716250089522</v>
      </c>
      <c r="H45" s="62">
        <f t="shared" ref="H45" si="25">D45/L45*1000</f>
        <v>6.9054869904365015</v>
      </c>
      <c r="I45" s="62">
        <f t="shared" ref="I45" si="26">E45/M45*1000</f>
        <v>7.9034855511704896</v>
      </c>
      <c r="J45" s="119"/>
      <c r="K45" s="61">
        <v>418890</v>
      </c>
      <c r="L45" s="61">
        <v>449208</v>
      </c>
      <c r="M45" s="63">
        <f>SUM(K45:L45)</f>
        <v>868098</v>
      </c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</row>
    <row r="46" spans="1:25" s="116" customFormat="1">
      <c r="A46" s="115"/>
      <c r="B46" s="60" t="s">
        <v>64</v>
      </c>
      <c r="C46" s="61">
        <v>3839</v>
      </c>
      <c r="D46" s="61">
        <v>3273</v>
      </c>
      <c r="E46" s="61">
        <f>SUM(C46:D46)</f>
        <v>7112</v>
      </c>
      <c r="F46" s="118"/>
      <c r="G46" s="62">
        <f t="shared" ref="G46:G47" si="27">C46/K46*1000</f>
        <v>9.3386103739092992</v>
      </c>
      <c r="H46" s="62">
        <f t="shared" ref="H46:H47" si="28">D46/L46*1000</f>
        <v>7.473216976737814</v>
      </c>
      <c r="I46" s="62">
        <f t="shared" ref="I46:I47" si="29">E46/M46*1000</f>
        <v>8.3763911086822613</v>
      </c>
      <c r="J46" s="119"/>
      <c r="K46" s="61">
        <v>411089</v>
      </c>
      <c r="L46" s="61">
        <v>437964</v>
      </c>
      <c r="M46" s="63">
        <f>SUM(K46:L46)</f>
        <v>849053</v>
      </c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</row>
    <row r="47" spans="1:25" s="22" customFormat="1">
      <c r="B47" s="60" t="s">
        <v>579</v>
      </c>
      <c r="C47" s="61">
        <v>3932</v>
      </c>
      <c r="D47" s="61">
        <v>3413</v>
      </c>
      <c r="E47" s="61">
        <f>SUM(C47:D47)</f>
        <v>7345</v>
      </c>
      <c r="F47" s="118"/>
      <c r="G47" s="62">
        <f t="shared" si="27"/>
        <v>9.5600481406289894</v>
      </c>
      <c r="H47" s="62">
        <f t="shared" si="28"/>
        <v>7.7850567056869915</v>
      </c>
      <c r="I47" s="62">
        <f t="shared" si="29"/>
        <v>8.6442375476492277</v>
      </c>
      <c r="J47" s="119"/>
      <c r="K47" s="61">
        <v>411295</v>
      </c>
      <c r="L47" s="61">
        <v>438404</v>
      </c>
      <c r="M47" s="63">
        <f>SUM(K47:L47)</f>
        <v>849699</v>
      </c>
    </row>
    <row r="48" spans="1:25" s="22" customFormat="1">
      <c r="B48" s="60" t="s">
        <v>581</v>
      </c>
      <c r="C48" s="61">
        <v>3890</v>
      </c>
      <c r="D48" s="61">
        <v>3299</v>
      </c>
      <c r="E48" s="61">
        <v>7189</v>
      </c>
      <c r="F48" s="118"/>
      <c r="G48" s="62">
        <f t="shared" ref="G48" si="30">C48/K48*1000</f>
        <v>9.4735483431031824</v>
      </c>
      <c r="H48" s="62">
        <f t="shared" ref="H48" si="31">D48/L48*1000</f>
        <v>7.5328233816645733</v>
      </c>
      <c r="I48" s="62">
        <f t="shared" ref="I48" si="32">E48/M48*1000</f>
        <v>8.4719297356602379</v>
      </c>
      <c r="J48" s="119"/>
      <c r="K48" s="61">
        <v>410617</v>
      </c>
      <c r="L48" s="61">
        <v>437950</v>
      </c>
      <c r="M48" s="63">
        <v>848567</v>
      </c>
    </row>
    <row r="49" spans="2:7" s="83" customFormat="1" ht="12">
      <c r="B49" s="84" t="s">
        <v>20</v>
      </c>
      <c r="C49" s="83" t="s">
        <v>35</v>
      </c>
    </row>
    <row r="50" spans="2:7" s="83" customFormat="1" ht="12">
      <c r="B50" s="85"/>
      <c r="C50" s="83" t="s">
        <v>19</v>
      </c>
    </row>
    <row r="51" spans="2:7" s="18" customFormat="1">
      <c r="B51" s="114" t="s">
        <v>59</v>
      </c>
    </row>
    <row r="52" spans="2:7" s="18" customFormat="1"/>
    <row r="53" spans="2:7" s="18" customFormat="1">
      <c r="B53" s="5" t="s">
        <v>16</v>
      </c>
      <c r="C53" s="117" t="s">
        <v>584</v>
      </c>
      <c r="D53" s="117"/>
      <c r="E53" s="2"/>
      <c r="F53" s="2"/>
      <c r="G53" s="2"/>
    </row>
    <row r="54" spans="2:7" s="18" customFormat="1">
      <c r="B54" s="19"/>
      <c r="C54" s="18" t="s">
        <v>13</v>
      </c>
      <c r="D54" s="18" t="s">
        <v>14</v>
      </c>
      <c r="E54" s="18" t="s">
        <v>15</v>
      </c>
    </row>
    <row r="55" spans="2:7" s="18" customFormat="1" hidden="1">
      <c r="B55" s="54" t="s">
        <v>3</v>
      </c>
      <c r="C55" s="117">
        <v>816.62458655695616</v>
      </c>
      <c r="D55" s="117">
        <v>611.3010164155304</v>
      </c>
      <c r="E55" s="117">
        <v>711.35764997296212</v>
      </c>
    </row>
    <row r="56" spans="2:7">
      <c r="B56" s="54" t="s">
        <v>4</v>
      </c>
      <c r="C56" s="117">
        <v>806.07024122697578</v>
      </c>
      <c r="D56" s="117">
        <v>608.36570643416792</v>
      </c>
      <c r="E56" s="117">
        <v>704.73436935308996</v>
      </c>
    </row>
    <row r="57" spans="2:7">
      <c r="B57" s="54" t="s">
        <v>5</v>
      </c>
      <c r="C57" s="117">
        <v>815.15059842311257</v>
      </c>
      <c r="D57" s="117">
        <v>607.98024399736937</v>
      </c>
      <c r="E57" s="117">
        <v>708.71534856567598</v>
      </c>
    </row>
    <row r="58" spans="2:7">
      <c r="B58" s="54" t="s">
        <v>6</v>
      </c>
      <c r="C58" s="117">
        <v>754.26941484082658</v>
      </c>
      <c r="D58" s="117">
        <v>595.40069170189224</v>
      </c>
      <c r="E58" s="117">
        <v>672.57500996958527</v>
      </c>
    </row>
    <row r="59" spans="2:7">
      <c r="B59" s="54" t="s">
        <v>7</v>
      </c>
      <c r="C59" s="117">
        <v>911.9446921301103</v>
      </c>
      <c r="D59" s="117">
        <v>720.8009823019471</v>
      </c>
      <c r="E59" s="117">
        <v>813.65941422693459</v>
      </c>
    </row>
    <row r="60" spans="2:7">
      <c r="B60" s="54" t="s">
        <v>8</v>
      </c>
      <c r="C60" s="117">
        <v>885.60363319561611</v>
      </c>
      <c r="D60" s="117">
        <v>682.97986533894459</v>
      </c>
      <c r="E60" s="117">
        <v>781.36849689064161</v>
      </c>
    </row>
    <row r="61" spans="2:7">
      <c r="B61" s="54" t="s">
        <v>9</v>
      </c>
      <c r="C61" s="117">
        <v>766.3237968594168</v>
      </c>
      <c r="D61" s="117">
        <v>615.01125752039275</v>
      </c>
      <c r="E61" s="117">
        <v>688.47735062616903</v>
      </c>
    </row>
    <row r="62" spans="2:7">
      <c r="B62" s="54" t="s">
        <v>10</v>
      </c>
      <c r="C62" s="117">
        <v>863.71658979434631</v>
      </c>
      <c r="D62" s="117">
        <v>704.59182028763928</v>
      </c>
      <c r="E62" s="117">
        <v>781.88462258051527</v>
      </c>
    </row>
    <row r="63" spans="2:7">
      <c r="B63" s="54" t="s">
        <v>11</v>
      </c>
      <c r="C63" s="117">
        <v>855.8957505312751</v>
      </c>
      <c r="D63" s="117">
        <v>687.3279092395918</v>
      </c>
      <c r="E63" s="117">
        <v>769.13058407037738</v>
      </c>
    </row>
    <row r="64" spans="2:7">
      <c r="B64" s="60" t="s">
        <v>12</v>
      </c>
      <c r="C64" s="117">
        <v>912.7248014147599</v>
      </c>
      <c r="D64" s="117">
        <v>752.31840412017789</v>
      </c>
      <c r="E64" s="117">
        <v>830.17083407223515</v>
      </c>
    </row>
    <row r="65" spans="2:25">
      <c r="B65" s="60" t="s">
        <v>51</v>
      </c>
      <c r="C65" s="117">
        <v>905.00716982236406</v>
      </c>
      <c r="D65" s="117">
        <v>684.85453148473061</v>
      </c>
      <c r="E65" s="117">
        <v>791.55423334361637</v>
      </c>
    </row>
    <row r="66" spans="2:25">
      <c r="B66" s="54" t="s">
        <v>52</v>
      </c>
      <c r="C66" s="117">
        <v>913.75800025328044</v>
      </c>
      <c r="D66" s="117">
        <v>699.34233425540879</v>
      </c>
      <c r="E66" s="117">
        <v>803.24982178853497</v>
      </c>
    </row>
    <row r="67" spans="2:25">
      <c r="B67" s="54" t="s">
        <v>53</v>
      </c>
      <c r="C67" s="117">
        <v>906.04745314051024</v>
      </c>
      <c r="D67" s="117">
        <v>706.93191093389544</v>
      </c>
      <c r="E67" s="117">
        <v>803.39557213056594</v>
      </c>
    </row>
    <row r="68" spans="2:25">
      <c r="B68" s="54" t="s">
        <v>57</v>
      </c>
      <c r="C68" s="117">
        <v>897.37162500895215</v>
      </c>
      <c r="D68" s="117">
        <v>690.54869904365012</v>
      </c>
      <c r="E68" s="117">
        <v>790.34855511704893</v>
      </c>
    </row>
    <row r="69" spans="2:25">
      <c r="B69" s="54" t="s">
        <v>64</v>
      </c>
      <c r="C69" s="117">
        <v>933.86103739093005</v>
      </c>
      <c r="D69" s="117">
        <v>796.17795659820615</v>
      </c>
      <c r="E69" s="117">
        <v>837.63911086822611</v>
      </c>
    </row>
    <row r="70" spans="2:25">
      <c r="B70" s="54" t="s">
        <v>579</v>
      </c>
      <c r="C70" s="117">
        <v>956.00481406289896</v>
      </c>
      <c r="D70" s="117">
        <v>829.81801383435243</v>
      </c>
      <c r="E70" s="117">
        <v>864.42375476492271</v>
      </c>
    </row>
    <row r="71" spans="2:25">
      <c r="B71" s="54" t="s">
        <v>581</v>
      </c>
      <c r="C71" s="2">
        <v>947.35483431031832</v>
      </c>
      <c r="D71" s="2">
        <v>803.42508956034453</v>
      </c>
      <c r="E71" s="2">
        <v>847.19297356602374</v>
      </c>
    </row>
    <row r="72" spans="2:25">
      <c r="B72" s="158"/>
    </row>
    <row r="73" spans="2:25">
      <c r="B73" s="5" t="s">
        <v>16</v>
      </c>
      <c r="C73" s="117" t="s">
        <v>36</v>
      </c>
      <c r="D73" s="117"/>
      <c r="J73" s="18"/>
      <c r="K73" s="18"/>
      <c r="L73" s="18"/>
      <c r="M73" s="18"/>
      <c r="V73" s="2"/>
      <c r="W73" s="2"/>
      <c r="X73" s="2"/>
      <c r="Y73" s="2"/>
    </row>
    <row r="74" spans="2:25">
      <c r="C74" s="117" t="s">
        <v>13</v>
      </c>
      <c r="D74" s="117" t="s">
        <v>14</v>
      </c>
      <c r="E74" s="2" t="s">
        <v>15</v>
      </c>
      <c r="J74" s="18"/>
      <c r="K74" s="18"/>
      <c r="L74" s="18"/>
      <c r="M74" s="18"/>
      <c r="V74" s="2"/>
      <c r="W74" s="2"/>
      <c r="X74" s="2"/>
      <c r="Y74" s="2"/>
    </row>
    <row r="75" spans="2:25">
      <c r="B75" s="5" t="s">
        <v>1</v>
      </c>
      <c r="C75" s="117">
        <v>7.9282221722035713</v>
      </c>
      <c r="D75" s="117">
        <v>5.6960162117384492</v>
      </c>
      <c r="E75" s="117">
        <v>6.7852815360185463</v>
      </c>
      <c r="F75" s="134">
        <v>6.7852815360185463</v>
      </c>
      <c r="J75" s="18"/>
      <c r="K75" s="18"/>
      <c r="L75" s="18"/>
      <c r="M75" s="18"/>
      <c r="V75" s="2"/>
      <c r="W75" s="2"/>
      <c r="X75" s="2"/>
      <c r="Y75" s="2"/>
    </row>
    <row r="76" spans="2:25">
      <c r="B76" s="5" t="s">
        <v>2</v>
      </c>
      <c r="C76" s="117">
        <v>7.6388805872015872</v>
      </c>
      <c r="D76" s="117">
        <v>5.814349942947544</v>
      </c>
      <c r="E76" s="117">
        <v>6.7035577912400468</v>
      </c>
      <c r="F76" s="134">
        <v>6.7035577912400468</v>
      </c>
      <c r="J76" s="18"/>
      <c r="K76" s="18"/>
      <c r="L76" s="18"/>
      <c r="M76" s="18"/>
      <c r="V76" s="2"/>
      <c r="W76" s="2"/>
      <c r="X76" s="2"/>
      <c r="Y76" s="2"/>
    </row>
    <row r="77" spans="2:25">
      <c r="B77" s="5" t="s">
        <v>3</v>
      </c>
      <c r="C77" s="117">
        <v>8.1662458655695609</v>
      </c>
      <c r="D77" s="117">
        <v>6.1130101641553045</v>
      </c>
      <c r="E77" s="117">
        <v>7.1135764997296214</v>
      </c>
      <c r="F77" s="134">
        <v>7.1135764997296214</v>
      </c>
      <c r="J77" s="18"/>
      <c r="K77" s="18"/>
      <c r="L77" s="18"/>
      <c r="M77" s="18"/>
      <c r="V77" s="2"/>
      <c r="W77" s="2"/>
      <c r="X77" s="2"/>
      <c r="Y77" s="2"/>
    </row>
    <row r="78" spans="2:25">
      <c r="B78" s="5" t="s">
        <v>4</v>
      </c>
      <c r="C78" s="117">
        <v>8.060702412269757</v>
      </c>
      <c r="D78" s="117">
        <v>6.0836570643416792</v>
      </c>
      <c r="E78" s="117">
        <v>7.0473436935309</v>
      </c>
      <c r="F78" s="134">
        <v>7.0473436935309</v>
      </c>
      <c r="J78" s="18"/>
      <c r="K78" s="18"/>
      <c r="L78" s="18"/>
      <c r="M78" s="18"/>
      <c r="V78" s="2"/>
      <c r="W78" s="2"/>
      <c r="X78" s="2"/>
      <c r="Y78" s="2"/>
    </row>
    <row r="79" spans="2:25">
      <c r="B79" s="5" t="s">
        <v>5</v>
      </c>
      <c r="C79" s="117">
        <v>8.1515059842311253</v>
      </c>
      <c r="D79" s="117">
        <v>6.0798024399736939</v>
      </c>
      <c r="E79" s="117">
        <v>7.08715348565676</v>
      </c>
      <c r="F79" s="134">
        <v>7.08715348565676</v>
      </c>
      <c r="J79" s="18"/>
      <c r="K79" s="18"/>
      <c r="L79" s="18"/>
      <c r="M79" s="18"/>
      <c r="V79" s="2"/>
      <c r="W79" s="2"/>
      <c r="X79" s="2"/>
      <c r="Y79" s="2"/>
    </row>
    <row r="80" spans="2:25">
      <c r="B80" s="5" t="s">
        <v>6</v>
      </c>
      <c r="C80" s="117">
        <v>7.5426941484082652</v>
      </c>
      <c r="D80" s="117">
        <v>5.9540069170189218</v>
      </c>
      <c r="E80" s="117">
        <v>6.725750099695853</v>
      </c>
      <c r="F80" s="134">
        <v>6.725750099695853</v>
      </c>
      <c r="J80" s="18"/>
      <c r="K80" s="18"/>
      <c r="L80" s="18"/>
      <c r="M80" s="18"/>
      <c r="V80" s="2"/>
      <c r="W80" s="2"/>
      <c r="X80" s="2"/>
      <c r="Y80" s="2"/>
    </row>
    <row r="81" spans="2:25">
      <c r="B81" s="5" t="s">
        <v>7</v>
      </c>
      <c r="C81" s="117">
        <v>9.1194469213011029</v>
      </c>
      <c r="D81" s="117">
        <v>7.2080098230194709</v>
      </c>
      <c r="E81" s="117">
        <v>8.1365941422693453</v>
      </c>
      <c r="F81" s="134">
        <v>8.1365941422693453</v>
      </c>
      <c r="J81" s="18"/>
      <c r="K81" s="18"/>
      <c r="L81" s="18"/>
      <c r="M81" s="18"/>
      <c r="V81" s="2"/>
      <c r="W81" s="2"/>
      <c r="X81" s="2"/>
      <c r="Y81" s="2"/>
    </row>
    <row r="82" spans="2:25">
      <c r="B82" s="5" t="s">
        <v>8</v>
      </c>
      <c r="C82" s="117">
        <v>8.8560363319561617</v>
      </c>
      <c r="D82" s="117">
        <v>6.8297986533894459</v>
      </c>
      <c r="E82" s="117">
        <v>7.8136849689064167</v>
      </c>
      <c r="F82" s="134">
        <v>7.8136849689064167</v>
      </c>
      <c r="J82" s="18"/>
      <c r="K82" s="18"/>
      <c r="L82" s="18"/>
      <c r="M82" s="18"/>
      <c r="V82" s="2"/>
      <c r="W82" s="2"/>
      <c r="X82" s="2"/>
      <c r="Y82" s="2"/>
    </row>
    <row r="83" spans="2:25">
      <c r="B83" s="5" t="s">
        <v>9</v>
      </c>
      <c r="C83" s="117">
        <v>7.6632379685941681</v>
      </c>
      <c r="D83" s="117">
        <v>6.1501125752039272</v>
      </c>
      <c r="E83" s="117">
        <v>6.8847735062616904</v>
      </c>
      <c r="F83" s="134">
        <v>6.8847735062616904</v>
      </c>
      <c r="J83" s="18"/>
      <c r="K83" s="18"/>
      <c r="L83" s="18"/>
      <c r="M83" s="18"/>
      <c r="V83" s="2"/>
      <c r="W83" s="2"/>
      <c r="X83" s="2"/>
      <c r="Y83" s="2"/>
    </row>
    <row r="84" spans="2:25">
      <c r="B84" s="5" t="s">
        <v>10</v>
      </c>
      <c r="C84" s="117">
        <v>8.6371658979434631</v>
      </c>
      <c r="D84" s="117">
        <v>7.0459182028763925</v>
      </c>
      <c r="E84" s="117">
        <v>7.818846225805153</v>
      </c>
      <c r="F84" s="134">
        <v>7.818846225805153</v>
      </c>
      <c r="J84" s="18"/>
      <c r="K84" s="18"/>
      <c r="L84" s="18"/>
      <c r="M84" s="18"/>
      <c r="V84" s="2"/>
      <c r="W84" s="2"/>
      <c r="X84" s="2"/>
      <c r="Y84" s="2"/>
    </row>
    <row r="85" spans="2:25">
      <c r="B85" s="5" t="s">
        <v>11</v>
      </c>
      <c r="C85" s="117">
        <v>8.5589575053127511</v>
      </c>
      <c r="D85" s="117">
        <v>6.8732790923959177</v>
      </c>
      <c r="E85" s="117">
        <v>7.691305840703774</v>
      </c>
      <c r="F85" s="134">
        <v>7.691305840703774</v>
      </c>
      <c r="J85" s="18"/>
      <c r="K85" s="18"/>
      <c r="L85" s="18"/>
      <c r="M85" s="18"/>
      <c r="V85" s="2"/>
      <c r="W85" s="2"/>
      <c r="X85" s="2"/>
      <c r="Y85" s="2"/>
    </row>
    <row r="86" spans="2:25">
      <c r="B86" s="5" t="s">
        <v>12</v>
      </c>
      <c r="C86" s="117">
        <v>9.1272480141475985</v>
      </c>
      <c r="D86" s="117">
        <v>7.5231840412017794</v>
      </c>
      <c r="E86" s="117">
        <v>8.3017083407223513</v>
      </c>
      <c r="F86" s="134">
        <v>8.3017083407223513</v>
      </c>
      <c r="J86" s="18"/>
      <c r="K86" s="18"/>
      <c r="L86" s="18"/>
      <c r="M86" s="18"/>
      <c r="V86" s="2"/>
      <c r="W86" s="2"/>
      <c r="X86" s="2"/>
      <c r="Y86" s="2"/>
    </row>
    <row r="87" spans="2:25">
      <c r="B87" s="5" t="s">
        <v>51</v>
      </c>
      <c r="C87" s="117">
        <v>9.0500716982236398</v>
      </c>
      <c r="D87" s="117">
        <v>6.8485453148473061</v>
      </c>
      <c r="E87" s="117">
        <v>7.9155423334361634</v>
      </c>
      <c r="F87" s="134">
        <v>7.9155423334361634</v>
      </c>
      <c r="J87" s="18"/>
      <c r="K87" s="18"/>
      <c r="L87" s="18"/>
      <c r="M87" s="18"/>
      <c r="V87" s="2"/>
      <c r="W87" s="2"/>
      <c r="X87" s="2"/>
      <c r="Y87" s="2"/>
    </row>
    <row r="88" spans="2:25">
      <c r="B88" s="5" t="s">
        <v>52</v>
      </c>
      <c r="C88" s="117">
        <v>9.137580002532804</v>
      </c>
      <c r="D88" s="117">
        <v>6.9934233425540882</v>
      </c>
      <c r="E88" s="117">
        <v>8.0324982178853492</v>
      </c>
      <c r="F88" s="134">
        <v>8.0324982178853492</v>
      </c>
      <c r="J88" s="18"/>
      <c r="K88" s="18"/>
      <c r="L88" s="18"/>
      <c r="M88" s="18"/>
      <c r="V88" s="2"/>
      <c r="W88" s="2"/>
      <c r="X88" s="2"/>
      <c r="Y88" s="2"/>
    </row>
    <row r="89" spans="2:25">
      <c r="B89" s="5" t="s">
        <v>53</v>
      </c>
      <c r="C89" s="117">
        <v>9.0604745314051023</v>
      </c>
      <c r="D89" s="117">
        <v>7.0693191093389549</v>
      </c>
      <c r="E89" s="117">
        <v>8.0339557213056594</v>
      </c>
      <c r="F89" s="134">
        <v>8.0339557213056594</v>
      </c>
      <c r="J89" s="18"/>
      <c r="K89" s="18"/>
      <c r="L89" s="18"/>
      <c r="M89" s="18"/>
      <c r="V89" s="2"/>
      <c r="W89" s="2"/>
      <c r="X89" s="2"/>
      <c r="Y89" s="2"/>
    </row>
    <row r="90" spans="2:25">
      <c r="B90" s="5" t="s">
        <v>57</v>
      </c>
      <c r="C90" s="117">
        <v>8.973716250089522</v>
      </c>
      <c r="D90" s="117">
        <v>6.9054869904365015</v>
      </c>
      <c r="E90" s="117">
        <v>7.9034855511704896</v>
      </c>
      <c r="F90" s="134">
        <v>7.9034855511704896</v>
      </c>
      <c r="J90" s="18"/>
      <c r="K90" s="18"/>
      <c r="L90" s="18"/>
      <c r="M90" s="18"/>
      <c r="V90" s="2"/>
      <c r="W90" s="2"/>
      <c r="X90" s="2"/>
      <c r="Y90" s="2"/>
    </row>
    <row r="91" spans="2:25">
      <c r="B91" s="5" t="s">
        <v>64</v>
      </c>
      <c r="C91" s="117">
        <v>9.3386103739092992</v>
      </c>
      <c r="D91" s="117">
        <v>7.473216976737814</v>
      </c>
      <c r="E91" s="117">
        <v>8.3763911086822613</v>
      </c>
    </row>
    <row r="92" spans="2:25">
      <c r="B92" s="5" t="s">
        <v>579</v>
      </c>
      <c r="C92" s="117">
        <v>9.5600481406289894</v>
      </c>
      <c r="D92" s="117">
        <v>7.7850567056869915</v>
      </c>
      <c r="E92" s="117">
        <v>8.6442375476492277</v>
      </c>
    </row>
    <row r="93" spans="2:25">
      <c r="B93" s="5" t="s">
        <v>581</v>
      </c>
      <c r="C93" s="117">
        <v>9.4735483431031824</v>
      </c>
      <c r="D93" s="117">
        <v>7.5328233816645733</v>
      </c>
      <c r="E93" s="117">
        <v>8.4719297356602379</v>
      </c>
    </row>
  </sheetData>
  <mergeCells count="8">
    <mergeCell ref="G3:I3"/>
    <mergeCell ref="K3:M3"/>
    <mergeCell ref="C3:E3"/>
    <mergeCell ref="B3:B4"/>
    <mergeCell ref="B28:B29"/>
    <mergeCell ref="C28:E28"/>
    <mergeCell ref="G28:I28"/>
    <mergeCell ref="K28:M2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258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259</v>
      </c>
      <c r="C6" t="s">
        <v>260</v>
      </c>
      <c r="D6" t="s">
        <v>261</v>
      </c>
    </row>
    <row r="7" spans="1:8">
      <c r="A7" t="s">
        <v>176</v>
      </c>
    </row>
    <row r="8" spans="1:8">
      <c r="A8" t="s">
        <v>177</v>
      </c>
      <c r="B8" t="s">
        <v>262</v>
      </c>
      <c r="C8" t="s">
        <v>263</v>
      </c>
      <c r="D8" t="s">
        <v>264</v>
      </c>
    </row>
    <row r="9" spans="1:8">
      <c r="A9" t="s">
        <v>181</v>
      </c>
      <c r="B9" t="s">
        <v>224</v>
      </c>
      <c r="C9" t="s">
        <v>231</v>
      </c>
      <c r="D9" t="s">
        <v>230</v>
      </c>
    </row>
    <row r="10" spans="1:8">
      <c r="A10" t="s">
        <v>185</v>
      </c>
      <c r="B10" t="s">
        <v>265</v>
      </c>
      <c r="C10" t="s">
        <v>266</v>
      </c>
      <c r="D10" t="s">
        <v>267</v>
      </c>
    </row>
    <row r="11" spans="1:8">
      <c r="A11" t="s">
        <v>189</v>
      </c>
      <c r="B11" t="s">
        <v>253</v>
      </c>
      <c r="C11" t="s">
        <v>202</v>
      </c>
      <c r="D11" t="s">
        <v>226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193</v>
      </c>
      <c r="C16">
        <v>209</v>
      </c>
      <c r="D16">
        <v>402</v>
      </c>
      <c r="E16" t="s">
        <v>67</v>
      </c>
      <c r="F16">
        <v>215</v>
      </c>
      <c r="G16">
        <v>218</v>
      </c>
      <c r="H16">
        <v>433</v>
      </c>
    </row>
    <row r="17" spans="1:8">
      <c r="A17" t="s">
        <v>68</v>
      </c>
      <c r="B17">
        <v>219</v>
      </c>
      <c r="C17">
        <v>227</v>
      </c>
      <c r="D17">
        <v>446</v>
      </c>
      <c r="E17" t="s">
        <v>69</v>
      </c>
      <c r="F17">
        <v>221</v>
      </c>
      <c r="G17">
        <v>245</v>
      </c>
      <c r="H17">
        <v>466</v>
      </c>
    </row>
    <row r="18" spans="1:8">
      <c r="A18" t="s">
        <v>70</v>
      </c>
      <c r="B18">
        <v>215</v>
      </c>
      <c r="C18">
        <v>210</v>
      </c>
      <c r="D18">
        <v>425</v>
      </c>
      <c r="E18" t="s">
        <v>71</v>
      </c>
      <c r="F18">
        <v>239</v>
      </c>
      <c r="G18">
        <v>217</v>
      </c>
      <c r="H18">
        <v>456</v>
      </c>
    </row>
    <row r="19" spans="1:8">
      <c r="A19" t="s">
        <v>72</v>
      </c>
      <c r="B19">
        <v>258</v>
      </c>
      <c r="C19">
        <v>232</v>
      </c>
      <c r="D19">
        <v>490</v>
      </c>
      <c r="E19" t="s">
        <v>73</v>
      </c>
      <c r="F19">
        <v>257</v>
      </c>
      <c r="G19">
        <v>227</v>
      </c>
      <c r="H19">
        <v>484</v>
      </c>
    </row>
    <row r="20" spans="1:8">
      <c r="A20" t="s">
        <v>74</v>
      </c>
      <c r="B20">
        <v>256</v>
      </c>
      <c r="C20">
        <v>213</v>
      </c>
      <c r="D20">
        <v>469</v>
      </c>
      <c r="E20" t="s">
        <v>75</v>
      </c>
      <c r="F20">
        <v>266</v>
      </c>
      <c r="G20">
        <v>248</v>
      </c>
      <c r="H20">
        <v>514</v>
      </c>
    </row>
    <row r="21" spans="1:8">
      <c r="A21" t="s">
        <v>76</v>
      </c>
      <c r="B21">
        <v>261</v>
      </c>
      <c r="C21">
        <v>227</v>
      </c>
      <c r="D21">
        <v>488</v>
      </c>
      <c r="E21" t="s">
        <v>77</v>
      </c>
      <c r="F21">
        <v>239</v>
      </c>
      <c r="G21">
        <v>239</v>
      </c>
      <c r="H21">
        <v>478</v>
      </c>
    </row>
    <row r="22" spans="1:8">
      <c r="A22" t="s">
        <v>78</v>
      </c>
      <c r="B22">
        <v>226</v>
      </c>
      <c r="C22">
        <v>235</v>
      </c>
      <c r="D22">
        <v>461</v>
      </c>
      <c r="E22" t="s">
        <v>79</v>
      </c>
      <c r="F22">
        <v>215</v>
      </c>
      <c r="G22">
        <v>221</v>
      </c>
      <c r="H22">
        <v>436</v>
      </c>
    </row>
    <row r="23" spans="1:8">
      <c r="A23" t="s">
        <v>80</v>
      </c>
      <c r="B23">
        <v>244</v>
      </c>
      <c r="C23">
        <v>203</v>
      </c>
      <c r="D23">
        <v>447</v>
      </c>
      <c r="E23" t="s">
        <v>81</v>
      </c>
      <c r="F23">
        <v>248</v>
      </c>
      <c r="G23">
        <v>225</v>
      </c>
      <c r="H23">
        <v>473</v>
      </c>
    </row>
    <row r="24" spans="1:8">
      <c r="A24" t="s">
        <v>82</v>
      </c>
      <c r="B24">
        <v>230</v>
      </c>
      <c r="C24">
        <v>256</v>
      </c>
      <c r="D24">
        <v>486</v>
      </c>
      <c r="E24" t="s">
        <v>83</v>
      </c>
      <c r="F24">
        <v>271</v>
      </c>
      <c r="G24">
        <v>285</v>
      </c>
      <c r="H24">
        <v>556</v>
      </c>
    </row>
    <row r="25" spans="1:8">
      <c r="A25" t="s">
        <v>84</v>
      </c>
      <c r="B25">
        <v>292</v>
      </c>
      <c r="C25">
        <v>316</v>
      </c>
      <c r="D25">
        <v>608</v>
      </c>
      <c r="E25" t="s">
        <v>85</v>
      </c>
      <c r="F25">
        <v>295</v>
      </c>
      <c r="G25">
        <v>249</v>
      </c>
      <c r="H25">
        <v>544</v>
      </c>
    </row>
    <row r="26" spans="1:8">
      <c r="A26" t="s">
        <v>86</v>
      </c>
      <c r="B26">
        <v>248</v>
      </c>
      <c r="C26">
        <v>268</v>
      </c>
      <c r="D26">
        <v>516</v>
      </c>
      <c r="E26" t="s">
        <v>87</v>
      </c>
      <c r="F26">
        <v>266</v>
      </c>
      <c r="G26">
        <v>289</v>
      </c>
      <c r="H26">
        <v>555</v>
      </c>
    </row>
    <row r="27" spans="1:8">
      <c r="A27" t="s">
        <v>88</v>
      </c>
      <c r="B27">
        <v>272</v>
      </c>
      <c r="C27">
        <v>257</v>
      </c>
      <c r="D27">
        <v>529</v>
      </c>
      <c r="E27" t="s">
        <v>89</v>
      </c>
      <c r="F27">
        <v>310</v>
      </c>
      <c r="G27">
        <v>276</v>
      </c>
      <c r="H27">
        <v>586</v>
      </c>
    </row>
    <row r="28" spans="1:8">
      <c r="A28" t="s">
        <v>90</v>
      </c>
      <c r="B28">
        <v>331</v>
      </c>
      <c r="C28">
        <v>282</v>
      </c>
      <c r="D28">
        <v>613</v>
      </c>
      <c r="E28" t="s">
        <v>91</v>
      </c>
      <c r="F28">
        <v>296</v>
      </c>
      <c r="G28">
        <v>293</v>
      </c>
      <c r="H28">
        <v>589</v>
      </c>
    </row>
    <row r="29" spans="1:8">
      <c r="A29" t="s">
        <v>92</v>
      </c>
      <c r="B29">
        <v>302</v>
      </c>
      <c r="C29">
        <v>297</v>
      </c>
      <c r="D29">
        <v>599</v>
      </c>
      <c r="E29" t="s">
        <v>93</v>
      </c>
      <c r="F29">
        <v>267</v>
      </c>
      <c r="G29">
        <v>283</v>
      </c>
      <c r="H29">
        <v>550</v>
      </c>
    </row>
    <row r="30" spans="1:8">
      <c r="A30" t="s">
        <v>94</v>
      </c>
      <c r="B30">
        <v>291</v>
      </c>
      <c r="C30">
        <v>250</v>
      </c>
      <c r="D30">
        <v>541</v>
      </c>
      <c r="E30" t="s">
        <v>95</v>
      </c>
      <c r="F30">
        <v>297</v>
      </c>
      <c r="G30">
        <v>287</v>
      </c>
      <c r="H30">
        <v>584</v>
      </c>
    </row>
    <row r="31" spans="1:8">
      <c r="A31" t="s">
        <v>96</v>
      </c>
      <c r="B31">
        <v>285</v>
      </c>
      <c r="C31">
        <v>293</v>
      </c>
      <c r="D31">
        <v>578</v>
      </c>
      <c r="E31" t="s">
        <v>97</v>
      </c>
      <c r="F31">
        <v>314</v>
      </c>
      <c r="G31">
        <v>285</v>
      </c>
      <c r="H31">
        <v>599</v>
      </c>
    </row>
    <row r="32" spans="1:8">
      <c r="A32" t="s">
        <v>98</v>
      </c>
      <c r="B32">
        <v>286</v>
      </c>
      <c r="C32">
        <v>311</v>
      </c>
      <c r="D32">
        <v>597</v>
      </c>
      <c r="E32" t="s">
        <v>99</v>
      </c>
      <c r="F32">
        <v>292</v>
      </c>
      <c r="G32">
        <v>297</v>
      </c>
      <c r="H32">
        <v>589</v>
      </c>
    </row>
    <row r="33" spans="1:8">
      <c r="A33" t="s">
        <v>100</v>
      </c>
      <c r="B33">
        <v>282</v>
      </c>
      <c r="C33">
        <v>289</v>
      </c>
      <c r="D33">
        <v>571</v>
      </c>
      <c r="E33" t="s">
        <v>101</v>
      </c>
      <c r="F33">
        <v>292</v>
      </c>
      <c r="G33">
        <v>335</v>
      </c>
      <c r="H33">
        <v>627</v>
      </c>
    </row>
    <row r="34" spans="1:8">
      <c r="A34" t="s">
        <v>102</v>
      </c>
      <c r="B34">
        <v>286</v>
      </c>
      <c r="C34">
        <v>288</v>
      </c>
      <c r="D34">
        <v>574</v>
      </c>
      <c r="E34" t="s">
        <v>103</v>
      </c>
      <c r="F34">
        <v>344</v>
      </c>
      <c r="G34">
        <v>337</v>
      </c>
      <c r="H34">
        <v>681</v>
      </c>
    </row>
    <row r="35" spans="1:8">
      <c r="A35" t="s">
        <v>104</v>
      </c>
      <c r="B35">
        <v>316</v>
      </c>
      <c r="C35">
        <v>320</v>
      </c>
      <c r="D35">
        <v>636</v>
      </c>
      <c r="E35" t="s">
        <v>105</v>
      </c>
      <c r="F35">
        <v>307</v>
      </c>
      <c r="G35">
        <v>302</v>
      </c>
      <c r="H35">
        <v>609</v>
      </c>
    </row>
    <row r="36" spans="1:8">
      <c r="A36" t="s">
        <v>106</v>
      </c>
      <c r="B36">
        <v>303</v>
      </c>
      <c r="C36">
        <v>303</v>
      </c>
      <c r="D36">
        <v>606</v>
      </c>
      <c r="E36" t="s">
        <v>107</v>
      </c>
      <c r="F36">
        <v>313</v>
      </c>
      <c r="G36">
        <v>322</v>
      </c>
      <c r="H36">
        <v>635</v>
      </c>
    </row>
    <row r="37" spans="1:8">
      <c r="A37" t="s">
        <v>108</v>
      </c>
      <c r="B37">
        <v>311</v>
      </c>
      <c r="C37">
        <v>321</v>
      </c>
      <c r="D37">
        <v>632</v>
      </c>
      <c r="E37" t="s">
        <v>109</v>
      </c>
      <c r="F37">
        <v>311</v>
      </c>
      <c r="G37">
        <v>343</v>
      </c>
      <c r="H37">
        <v>654</v>
      </c>
    </row>
    <row r="38" spans="1:8">
      <c r="A38" t="s">
        <v>110</v>
      </c>
      <c r="B38">
        <v>333</v>
      </c>
      <c r="C38">
        <v>337</v>
      </c>
      <c r="D38">
        <v>670</v>
      </c>
      <c r="E38" t="s">
        <v>111</v>
      </c>
      <c r="F38">
        <v>305</v>
      </c>
      <c r="G38">
        <v>334</v>
      </c>
      <c r="H38">
        <v>639</v>
      </c>
    </row>
    <row r="39" spans="1:8">
      <c r="A39" t="s">
        <v>112</v>
      </c>
      <c r="B39">
        <v>302</v>
      </c>
      <c r="C39">
        <v>332</v>
      </c>
      <c r="D39">
        <v>634</v>
      </c>
      <c r="E39" t="s">
        <v>113</v>
      </c>
      <c r="F39">
        <v>305</v>
      </c>
      <c r="G39">
        <v>338</v>
      </c>
      <c r="H39">
        <v>643</v>
      </c>
    </row>
    <row r="40" spans="1:8">
      <c r="A40" t="s">
        <v>114</v>
      </c>
      <c r="B40">
        <v>348</v>
      </c>
      <c r="C40">
        <v>371</v>
      </c>
      <c r="D40">
        <v>719</v>
      </c>
      <c r="E40" t="s">
        <v>115</v>
      </c>
      <c r="F40">
        <v>327</v>
      </c>
      <c r="G40">
        <v>383</v>
      </c>
      <c r="H40">
        <v>710</v>
      </c>
    </row>
    <row r="41" spans="1:8">
      <c r="A41" t="s">
        <v>116</v>
      </c>
      <c r="B41">
        <v>373</v>
      </c>
      <c r="C41">
        <v>338</v>
      </c>
      <c r="D41">
        <v>711</v>
      </c>
      <c r="E41" t="s">
        <v>117</v>
      </c>
      <c r="F41">
        <v>293</v>
      </c>
      <c r="G41">
        <v>313</v>
      </c>
      <c r="H41">
        <v>606</v>
      </c>
    </row>
    <row r="42" spans="1:8">
      <c r="A42" t="s">
        <v>118</v>
      </c>
      <c r="B42">
        <v>298</v>
      </c>
      <c r="C42">
        <v>337</v>
      </c>
      <c r="D42">
        <v>635</v>
      </c>
      <c r="E42" t="s">
        <v>119</v>
      </c>
      <c r="F42">
        <v>313</v>
      </c>
      <c r="G42">
        <v>315</v>
      </c>
      <c r="H42">
        <v>628</v>
      </c>
    </row>
    <row r="43" spans="1:8">
      <c r="A43" t="s">
        <v>120</v>
      </c>
      <c r="B43">
        <v>246</v>
      </c>
      <c r="C43">
        <v>343</v>
      </c>
      <c r="D43">
        <v>589</v>
      </c>
      <c r="E43" t="s">
        <v>121</v>
      </c>
      <c r="F43">
        <v>261</v>
      </c>
      <c r="G43">
        <v>320</v>
      </c>
      <c r="H43">
        <v>581</v>
      </c>
    </row>
    <row r="44" spans="1:8">
      <c r="A44" t="s">
        <v>122</v>
      </c>
      <c r="B44">
        <v>221</v>
      </c>
      <c r="C44">
        <v>262</v>
      </c>
      <c r="D44">
        <v>483</v>
      </c>
      <c r="E44" t="s">
        <v>123</v>
      </c>
      <c r="F44">
        <v>239</v>
      </c>
      <c r="G44">
        <v>235</v>
      </c>
      <c r="H44">
        <v>474</v>
      </c>
    </row>
    <row r="45" spans="1:8">
      <c r="A45" t="s">
        <v>124</v>
      </c>
      <c r="B45">
        <v>243</v>
      </c>
      <c r="C45">
        <v>252</v>
      </c>
      <c r="D45">
        <v>495</v>
      </c>
      <c r="E45" t="s">
        <v>125</v>
      </c>
      <c r="F45">
        <v>190</v>
      </c>
      <c r="G45">
        <v>235</v>
      </c>
      <c r="H45">
        <v>425</v>
      </c>
    </row>
    <row r="46" spans="1:8">
      <c r="A46" t="s">
        <v>126</v>
      </c>
      <c r="B46">
        <v>199</v>
      </c>
      <c r="C46">
        <v>266</v>
      </c>
      <c r="D46">
        <v>465</v>
      </c>
      <c r="E46" t="s">
        <v>127</v>
      </c>
      <c r="F46">
        <v>208</v>
      </c>
      <c r="G46">
        <v>246</v>
      </c>
      <c r="H46">
        <v>454</v>
      </c>
    </row>
    <row r="47" spans="1:8">
      <c r="A47" t="s">
        <v>128</v>
      </c>
      <c r="B47">
        <v>183</v>
      </c>
      <c r="C47">
        <v>228</v>
      </c>
      <c r="D47">
        <v>411</v>
      </c>
      <c r="E47" t="s">
        <v>129</v>
      </c>
      <c r="F47">
        <v>194</v>
      </c>
      <c r="G47">
        <v>225</v>
      </c>
      <c r="H47">
        <v>419</v>
      </c>
    </row>
    <row r="48" spans="1:8">
      <c r="A48" t="s">
        <v>130</v>
      </c>
      <c r="B48">
        <v>159</v>
      </c>
      <c r="C48">
        <v>221</v>
      </c>
      <c r="D48">
        <v>380</v>
      </c>
      <c r="E48" t="s">
        <v>131</v>
      </c>
      <c r="F48">
        <v>156</v>
      </c>
      <c r="G48">
        <v>200</v>
      </c>
      <c r="H48">
        <v>356</v>
      </c>
    </row>
    <row r="49" spans="1:8">
      <c r="A49" t="s">
        <v>132</v>
      </c>
      <c r="B49">
        <v>143</v>
      </c>
      <c r="C49">
        <v>173</v>
      </c>
      <c r="D49">
        <v>316</v>
      </c>
      <c r="E49" t="s">
        <v>133</v>
      </c>
      <c r="F49">
        <v>138</v>
      </c>
      <c r="G49">
        <v>156</v>
      </c>
      <c r="H49">
        <v>294</v>
      </c>
    </row>
    <row r="50" spans="1:8">
      <c r="A50" t="s">
        <v>134</v>
      </c>
      <c r="B50">
        <v>100</v>
      </c>
      <c r="C50">
        <v>132</v>
      </c>
      <c r="D50">
        <v>232</v>
      </c>
      <c r="E50" t="s">
        <v>135</v>
      </c>
      <c r="F50">
        <v>100</v>
      </c>
      <c r="G50">
        <v>149</v>
      </c>
      <c r="H50">
        <v>249</v>
      </c>
    </row>
    <row r="51" spans="1:8">
      <c r="A51" t="s">
        <v>136</v>
      </c>
      <c r="B51">
        <v>100</v>
      </c>
      <c r="C51">
        <v>113</v>
      </c>
      <c r="D51">
        <v>213</v>
      </c>
      <c r="E51" t="s">
        <v>137</v>
      </c>
      <c r="F51">
        <v>77</v>
      </c>
      <c r="G51">
        <v>96</v>
      </c>
      <c r="H51">
        <v>173</v>
      </c>
    </row>
    <row r="52" spans="1:8">
      <c r="A52" t="s">
        <v>138</v>
      </c>
      <c r="B52">
        <v>104</v>
      </c>
      <c r="C52">
        <v>142</v>
      </c>
      <c r="D52">
        <v>246</v>
      </c>
      <c r="E52" t="s">
        <v>139</v>
      </c>
      <c r="F52">
        <v>104</v>
      </c>
      <c r="G52">
        <v>128</v>
      </c>
      <c r="H52">
        <v>232</v>
      </c>
    </row>
    <row r="53" spans="1:8">
      <c r="A53" t="s">
        <v>140</v>
      </c>
      <c r="B53">
        <v>110</v>
      </c>
      <c r="C53">
        <v>100</v>
      </c>
      <c r="D53">
        <v>210</v>
      </c>
      <c r="E53" t="s">
        <v>141</v>
      </c>
      <c r="F53">
        <v>88</v>
      </c>
      <c r="G53">
        <v>112</v>
      </c>
      <c r="H53">
        <v>200</v>
      </c>
    </row>
    <row r="54" spans="1:8">
      <c r="A54" t="s">
        <v>142</v>
      </c>
      <c r="B54">
        <v>79</v>
      </c>
      <c r="C54">
        <v>124</v>
      </c>
      <c r="D54">
        <v>203</v>
      </c>
      <c r="E54" t="s">
        <v>143</v>
      </c>
      <c r="F54">
        <v>76</v>
      </c>
      <c r="G54">
        <v>100</v>
      </c>
      <c r="H54">
        <v>176</v>
      </c>
    </row>
    <row r="55" spans="1:8">
      <c r="A55" t="s">
        <v>144</v>
      </c>
      <c r="B55">
        <v>69</v>
      </c>
      <c r="C55">
        <v>111</v>
      </c>
      <c r="D55">
        <v>180</v>
      </c>
      <c r="E55" t="s">
        <v>145</v>
      </c>
      <c r="F55">
        <v>72</v>
      </c>
      <c r="G55">
        <v>75</v>
      </c>
      <c r="H55">
        <v>147</v>
      </c>
    </row>
    <row r="56" spans="1:8">
      <c r="A56" t="s">
        <v>146</v>
      </c>
      <c r="B56">
        <v>54</v>
      </c>
      <c r="C56">
        <v>75</v>
      </c>
      <c r="D56">
        <v>129</v>
      </c>
      <c r="E56" t="s">
        <v>147</v>
      </c>
      <c r="F56">
        <v>44</v>
      </c>
      <c r="G56">
        <v>56</v>
      </c>
      <c r="H56">
        <v>100</v>
      </c>
    </row>
    <row r="57" spans="1:8">
      <c r="A57" t="s">
        <v>148</v>
      </c>
      <c r="B57">
        <v>28</v>
      </c>
      <c r="C57">
        <v>68</v>
      </c>
      <c r="D57">
        <v>96</v>
      </c>
      <c r="E57" t="s">
        <v>149</v>
      </c>
      <c r="F57">
        <v>33</v>
      </c>
      <c r="G57">
        <v>44</v>
      </c>
      <c r="H57">
        <v>77</v>
      </c>
    </row>
    <row r="58" spans="1:8">
      <c r="A58" t="s">
        <v>150</v>
      </c>
      <c r="B58">
        <v>23</v>
      </c>
      <c r="C58">
        <v>47</v>
      </c>
      <c r="D58">
        <v>70</v>
      </c>
      <c r="E58" t="s">
        <v>151</v>
      </c>
      <c r="F58">
        <v>18</v>
      </c>
      <c r="G58">
        <v>36</v>
      </c>
      <c r="H58">
        <v>54</v>
      </c>
    </row>
    <row r="59" spans="1:8">
      <c r="A59" t="s">
        <v>152</v>
      </c>
      <c r="B59">
        <v>21</v>
      </c>
      <c r="C59">
        <v>27</v>
      </c>
      <c r="D59">
        <v>48</v>
      </c>
      <c r="E59" t="s">
        <v>153</v>
      </c>
      <c r="F59">
        <v>17</v>
      </c>
      <c r="G59">
        <v>37</v>
      </c>
      <c r="H59">
        <v>54</v>
      </c>
    </row>
    <row r="60" spans="1:8">
      <c r="A60" t="s">
        <v>154</v>
      </c>
      <c r="B60">
        <v>19</v>
      </c>
      <c r="C60">
        <v>23</v>
      </c>
      <c r="D60">
        <v>42</v>
      </c>
      <c r="E60" t="s">
        <v>155</v>
      </c>
      <c r="F60">
        <v>13</v>
      </c>
      <c r="G60">
        <v>26</v>
      </c>
      <c r="H60">
        <v>39</v>
      </c>
    </row>
    <row r="61" spans="1:8">
      <c r="A61" t="s">
        <v>156</v>
      </c>
      <c r="B61">
        <v>7</v>
      </c>
      <c r="C61">
        <v>17</v>
      </c>
      <c r="D61">
        <v>24</v>
      </c>
      <c r="E61" t="s">
        <v>157</v>
      </c>
      <c r="F61">
        <v>4</v>
      </c>
      <c r="G61">
        <v>13</v>
      </c>
      <c r="H61">
        <v>17</v>
      </c>
    </row>
    <row r="62" spans="1:8">
      <c r="A62" t="s">
        <v>158</v>
      </c>
      <c r="B62">
        <v>7</v>
      </c>
      <c r="C62">
        <v>12</v>
      </c>
      <c r="D62">
        <v>19</v>
      </c>
      <c r="E62" t="s">
        <v>159</v>
      </c>
      <c r="F62">
        <v>4</v>
      </c>
      <c r="G62">
        <v>7</v>
      </c>
      <c r="H62">
        <v>11</v>
      </c>
    </row>
    <row r="63" spans="1:8">
      <c r="A63" t="s">
        <v>160</v>
      </c>
      <c r="B63">
        <v>0</v>
      </c>
      <c r="C63">
        <v>4</v>
      </c>
      <c r="D63">
        <v>4</v>
      </c>
      <c r="E63" t="s">
        <v>161</v>
      </c>
      <c r="F63">
        <v>1</v>
      </c>
      <c r="G63">
        <v>6</v>
      </c>
      <c r="H63">
        <v>7</v>
      </c>
    </row>
    <row r="64" spans="1:8">
      <c r="A64" t="s">
        <v>162</v>
      </c>
      <c r="B64">
        <v>0</v>
      </c>
      <c r="C64">
        <v>2</v>
      </c>
      <c r="D64">
        <v>2</v>
      </c>
      <c r="E64" t="s">
        <v>163</v>
      </c>
      <c r="F64">
        <v>1</v>
      </c>
      <c r="G64">
        <v>6</v>
      </c>
      <c r="H64">
        <v>7</v>
      </c>
    </row>
    <row r="65" spans="1:8">
      <c r="A65" t="s">
        <v>164</v>
      </c>
      <c r="B65">
        <v>0</v>
      </c>
      <c r="C65">
        <v>0</v>
      </c>
      <c r="D65">
        <v>0</v>
      </c>
      <c r="E65" t="s">
        <v>165</v>
      </c>
      <c r="F65">
        <v>1</v>
      </c>
      <c r="G65">
        <v>2</v>
      </c>
      <c r="H65">
        <v>3</v>
      </c>
    </row>
    <row r="66" spans="1:8">
      <c r="A66" t="s">
        <v>166</v>
      </c>
      <c r="B66">
        <v>0</v>
      </c>
      <c r="C66">
        <v>1</v>
      </c>
      <c r="D66">
        <v>1</v>
      </c>
      <c r="E66" t="s">
        <v>167</v>
      </c>
      <c r="F66">
        <v>4</v>
      </c>
      <c r="G66">
        <v>4</v>
      </c>
      <c r="H66">
        <v>8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268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269</v>
      </c>
      <c r="C6" t="s">
        <v>270</v>
      </c>
      <c r="D6" t="s">
        <v>271</v>
      </c>
    </row>
    <row r="7" spans="1:8">
      <c r="A7" t="s">
        <v>176</v>
      </c>
    </row>
    <row r="8" spans="1:8">
      <c r="A8" t="s">
        <v>177</v>
      </c>
      <c r="B8" t="s">
        <v>272</v>
      </c>
      <c r="C8" t="s">
        <v>273</v>
      </c>
      <c r="D8" t="s">
        <v>274</v>
      </c>
    </row>
    <row r="9" spans="1:8">
      <c r="A9" t="s">
        <v>181</v>
      </c>
      <c r="B9" t="s">
        <v>275</v>
      </c>
      <c r="C9" t="s">
        <v>276</v>
      </c>
      <c r="D9" t="s">
        <v>277</v>
      </c>
    </row>
    <row r="10" spans="1:8">
      <c r="A10" t="s">
        <v>185</v>
      </c>
      <c r="B10" t="s">
        <v>278</v>
      </c>
      <c r="C10" t="s">
        <v>279</v>
      </c>
      <c r="D10" t="s">
        <v>280</v>
      </c>
    </row>
    <row r="11" spans="1:8">
      <c r="A11" t="s">
        <v>189</v>
      </c>
      <c r="B11" t="s">
        <v>183</v>
      </c>
      <c r="C11" t="s">
        <v>281</v>
      </c>
      <c r="D11" t="s">
        <v>282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655</v>
      </c>
      <c r="C16">
        <v>603</v>
      </c>
      <c r="D16" s="157">
        <v>1258</v>
      </c>
      <c r="E16" t="s">
        <v>67</v>
      </c>
      <c r="F16">
        <v>643</v>
      </c>
      <c r="G16">
        <v>607</v>
      </c>
      <c r="H16" s="157">
        <v>1250</v>
      </c>
    </row>
    <row r="17" spans="1:8">
      <c r="A17" t="s">
        <v>68</v>
      </c>
      <c r="B17">
        <v>731</v>
      </c>
      <c r="C17">
        <v>632</v>
      </c>
      <c r="D17" s="157">
        <v>1363</v>
      </c>
      <c r="E17" t="s">
        <v>69</v>
      </c>
      <c r="F17">
        <v>739</v>
      </c>
      <c r="G17">
        <v>685</v>
      </c>
      <c r="H17" s="157">
        <v>1424</v>
      </c>
    </row>
    <row r="18" spans="1:8">
      <c r="A18" t="s">
        <v>70</v>
      </c>
      <c r="B18">
        <v>675</v>
      </c>
      <c r="C18">
        <v>603</v>
      </c>
      <c r="D18" s="157">
        <v>1278</v>
      </c>
      <c r="E18" t="s">
        <v>71</v>
      </c>
      <c r="F18">
        <v>678</v>
      </c>
      <c r="G18">
        <v>639</v>
      </c>
      <c r="H18" s="157">
        <v>1317</v>
      </c>
    </row>
    <row r="19" spans="1:8">
      <c r="A19" t="s">
        <v>72</v>
      </c>
      <c r="B19">
        <v>691</v>
      </c>
      <c r="C19">
        <v>684</v>
      </c>
      <c r="D19" s="157">
        <v>1375</v>
      </c>
      <c r="E19" t="s">
        <v>73</v>
      </c>
      <c r="F19">
        <v>686</v>
      </c>
      <c r="G19">
        <v>687</v>
      </c>
      <c r="H19" s="157">
        <v>1373</v>
      </c>
    </row>
    <row r="20" spans="1:8">
      <c r="A20" t="s">
        <v>74</v>
      </c>
      <c r="B20">
        <v>709</v>
      </c>
      <c r="C20">
        <v>672</v>
      </c>
      <c r="D20" s="157">
        <v>1381</v>
      </c>
      <c r="E20" t="s">
        <v>75</v>
      </c>
      <c r="F20">
        <v>711</v>
      </c>
      <c r="G20">
        <v>679</v>
      </c>
      <c r="H20" s="157">
        <v>1390</v>
      </c>
    </row>
    <row r="21" spans="1:8">
      <c r="A21" t="s">
        <v>76</v>
      </c>
      <c r="B21">
        <v>774</v>
      </c>
      <c r="C21">
        <v>728</v>
      </c>
      <c r="D21" s="157">
        <v>1502</v>
      </c>
      <c r="E21" t="s">
        <v>77</v>
      </c>
      <c r="F21">
        <v>688</v>
      </c>
      <c r="G21">
        <v>629</v>
      </c>
      <c r="H21" s="157">
        <v>1317</v>
      </c>
    </row>
    <row r="22" spans="1:8">
      <c r="A22" t="s">
        <v>78</v>
      </c>
      <c r="B22">
        <v>648</v>
      </c>
      <c r="C22">
        <v>606</v>
      </c>
      <c r="D22" s="157">
        <v>1254</v>
      </c>
      <c r="E22" t="s">
        <v>79</v>
      </c>
      <c r="F22">
        <v>701</v>
      </c>
      <c r="G22">
        <v>611</v>
      </c>
      <c r="H22" s="157">
        <v>1312</v>
      </c>
    </row>
    <row r="23" spans="1:8">
      <c r="A23" t="s">
        <v>80</v>
      </c>
      <c r="B23">
        <v>683</v>
      </c>
      <c r="C23">
        <v>652</v>
      </c>
      <c r="D23" s="157">
        <v>1335</v>
      </c>
      <c r="E23" t="s">
        <v>81</v>
      </c>
      <c r="F23">
        <v>708</v>
      </c>
      <c r="G23">
        <v>624</v>
      </c>
      <c r="H23" s="157">
        <v>1332</v>
      </c>
    </row>
    <row r="24" spans="1:8">
      <c r="A24" t="s">
        <v>82</v>
      </c>
      <c r="B24">
        <v>788</v>
      </c>
      <c r="C24">
        <v>731</v>
      </c>
      <c r="D24" s="157">
        <v>1519</v>
      </c>
      <c r="E24" t="s">
        <v>83</v>
      </c>
      <c r="F24">
        <v>817</v>
      </c>
      <c r="G24">
        <v>805</v>
      </c>
      <c r="H24" s="157">
        <v>1622</v>
      </c>
    </row>
    <row r="25" spans="1:8">
      <c r="A25" t="s">
        <v>84</v>
      </c>
      <c r="B25">
        <v>821</v>
      </c>
      <c r="C25">
        <v>802</v>
      </c>
      <c r="D25" s="157">
        <v>1623</v>
      </c>
      <c r="E25" t="s">
        <v>85</v>
      </c>
      <c r="F25">
        <v>875</v>
      </c>
      <c r="G25">
        <v>785</v>
      </c>
      <c r="H25" s="157">
        <v>1660</v>
      </c>
    </row>
    <row r="26" spans="1:8">
      <c r="A26" t="s">
        <v>86</v>
      </c>
      <c r="B26">
        <v>833</v>
      </c>
      <c r="C26">
        <v>746</v>
      </c>
      <c r="D26" s="157">
        <v>1579</v>
      </c>
      <c r="E26" t="s">
        <v>87</v>
      </c>
      <c r="F26">
        <v>763</v>
      </c>
      <c r="G26">
        <v>801</v>
      </c>
      <c r="H26" s="157">
        <v>1564</v>
      </c>
    </row>
    <row r="27" spans="1:8">
      <c r="A27" t="s">
        <v>88</v>
      </c>
      <c r="B27">
        <v>796</v>
      </c>
      <c r="C27">
        <v>817</v>
      </c>
      <c r="D27" s="157">
        <v>1613</v>
      </c>
      <c r="E27" t="s">
        <v>89</v>
      </c>
      <c r="F27">
        <v>836</v>
      </c>
      <c r="G27">
        <v>883</v>
      </c>
      <c r="H27" s="157">
        <v>1719</v>
      </c>
    </row>
    <row r="28" spans="1:8">
      <c r="A28" t="s">
        <v>90</v>
      </c>
      <c r="B28">
        <v>833</v>
      </c>
      <c r="C28">
        <v>823</v>
      </c>
      <c r="D28" s="157">
        <v>1656</v>
      </c>
      <c r="E28" t="s">
        <v>91</v>
      </c>
      <c r="F28">
        <v>844</v>
      </c>
      <c r="G28">
        <v>796</v>
      </c>
      <c r="H28" s="157">
        <v>1640</v>
      </c>
    </row>
    <row r="29" spans="1:8">
      <c r="A29" t="s">
        <v>92</v>
      </c>
      <c r="B29">
        <v>872</v>
      </c>
      <c r="C29">
        <v>765</v>
      </c>
      <c r="D29" s="157">
        <v>1637</v>
      </c>
      <c r="E29" t="s">
        <v>93</v>
      </c>
      <c r="F29">
        <v>820</v>
      </c>
      <c r="G29">
        <v>776</v>
      </c>
      <c r="H29" s="157">
        <v>1596</v>
      </c>
    </row>
    <row r="30" spans="1:8">
      <c r="A30" t="s">
        <v>94</v>
      </c>
      <c r="B30">
        <v>826</v>
      </c>
      <c r="C30">
        <v>808</v>
      </c>
      <c r="D30" s="157">
        <v>1634</v>
      </c>
      <c r="E30" t="s">
        <v>95</v>
      </c>
      <c r="F30">
        <v>903</v>
      </c>
      <c r="G30">
        <v>832</v>
      </c>
      <c r="H30" s="157">
        <v>1735</v>
      </c>
    </row>
    <row r="31" spans="1:8">
      <c r="A31" t="s">
        <v>96</v>
      </c>
      <c r="B31">
        <v>890</v>
      </c>
      <c r="C31">
        <v>833</v>
      </c>
      <c r="D31" s="157">
        <v>1723</v>
      </c>
      <c r="E31" t="s">
        <v>97</v>
      </c>
      <c r="F31">
        <v>933</v>
      </c>
      <c r="G31">
        <v>883</v>
      </c>
      <c r="H31" s="157">
        <v>1816</v>
      </c>
    </row>
    <row r="32" spans="1:8">
      <c r="A32" t="s">
        <v>98</v>
      </c>
      <c r="B32">
        <v>911</v>
      </c>
      <c r="C32">
        <v>879</v>
      </c>
      <c r="D32" s="157">
        <v>1790</v>
      </c>
      <c r="E32" t="s">
        <v>99</v>
      </c>
      <c r="F32">
        <v>936</v>
      </c>
      <c r="G32">
        <v>813</v>
      </c>
      <c r="H32" s="157">
        <v>1749</v>
      </c>
    </row>
    <row r="33" spans="1:8">
      <c r="A33" t="s">
        <v>100</v>
      </c>
      <c r="B33">
        <v>892</v>
      </c>
      <c r="C33">
        <v>879</v>
      </c>
      <c r="D33" s="157">
        <v>1771</v>
      </c>
      <c r="E33" t="s">
        <v>101</v>
      </c>
      <c r="F33">
        <v>944</v>
      </c>
      <c r="G33">
        <v>870</v>
      </c>
      <c r="H33" s="157">
        <v>1814</v>
      </c>
    </row>
    <row r="34" spans="1:8">
      <c r="A34" t="s">
        <v>102</v>
      </c>
      <c r="B34">
        <v>877</v>
      </c>
      <c r="C34">
        <v>832</v>
      </c>
      <c r="D34" s="157">
        <v>1709</v>
      </c>
      <c r="E34" t="s">
        <v>103</v>
      </c>
      <c r="F34">
        <v>981</v>
      </c>
      <c r="G34">
        <v>901</v>
      </c>
      <c r="H34" s="157">
        <v>1882</v>
      </c>
    </row>
    <row r="35" spans="1:8">
      <c r="A35" t="s">
        <v>104</v>
      </c>
      <c r="B35">
        <v>934</v>
      </c>
      <c r="C35">
        <v>926</v>
      </c>
      <c r="D35" s="157">
        <v>1860</v>
      </c>
      <c r="E35" t="s">
        <v>105</v>
      </c>
      <c r="F35">
        <v>910</v>
      </c>
      <c r="G35">
        <v>878</v>
      </c>
      <c r="H35" s="157">
        <v>1788</v>
      </c>
    </row>
    <row r="36" spans="1:8">
      <c r="A36" t="s">
        <v>106</v>
      </c>
      <c r="B36">
        <v>847</v>
      </c>
      <c r="C36">
        <v>821</v>
      </c>
      <c r="D36" s="157">
        <v>1668</v>
      </c>
      <c r="E36" t="s">
        <v>107</v>
      </c>
      <c r="F36">
        <v>872</v>
      </c>
      <c r="G36">
        <v>817</v>
      </c>
      <c r="H36" s="157">
        <v>1689</v>
      </c>
    </row>
    <row r="37" spans="1:8">
      <c r="A37" t="s">
        <v>108</v>
      </c>
      <c r="B37">
        <v>835</v>
      </c>
      <c r="C37">
        <v>872</v>
      </c>
      <c r="D37" s="157">
        <v>1707</v>
      </c>
      <c r="E37" t="s">
        <v>109</v>
      </c>
      <c r="F37">
        <v>873</v>
      </c>
      <c r="G37">
        <v>893</v>
      </c>
      <c r="H37" s="157">
        <v>1766</v>
      </c>
    </row>
    <row r="38" spans="1:8">
      <c r="A38" t="s">
        <v>110</v>
      </c>
      <c r="B38">
        <v>833</v>
      </c>
      <c r="C38">
        <v>862</v>
      </c>
      <c r="D38" s="157">
        <v>1695</v>
      </c>
      <c r="E38" t="s">
        <v>111</v>
      </c>
      <c r="F38">
        <v>804</v>
      </c>
      <c r="G38">
        <v>882</v>
      </c>
      <c r="H38" s="157">
        <v>1686</v>
      </c>
    </row>
    <row r="39" spans="1:8">
      <c r="A39" t="s">
        <v>112</v>
      </c>
      <c r="B39">
        <v>790</v>
      </c>
      <c r="C39">
        <v>882</v>
      </c>
      <c r="D39" s="157">
        <v>1672</v>
      </c>
      <c r="E39" t="s">
        <v>113</v>
      </c>
      <c r="F39">
        <v>807</v>
      </c>
      <c r="G39">
        <v>828</v>
      </c>
      <c r="H39" s="157">
        <v>1635</v>
      </c>
    </row>
    <row r="40" spans="1:8">
      <c r="A40" t="s">
        <v>114</v>
      </c>
      <c r="B40">
        <v>846</v>
      </c>
      <c r="C40">
        <v>903</v>
      </c>
      <c r="D40" s="157">
        <v>1749</v>
      </c>
      <c r="E40" t="s">
        <v>115</v>
      </c>
      <c r="F40">
        <v>884</v>
      </c>
      <c r="G40">
        <v>937</v>
      </c>
      <c r="H40" s="157">
        <v>1821</v>
      </c>
    </row>
    <row r="41" spans="1:8">
      <c r="A41" t="s">
        <v>116</v>
      </c>
      <c r="B41">
        <v>893</v>
      </c>
      <c r="C41">
        <v>957</v>
      </c>
      <c r="D41" s="157">
        <v>1850</v>
      </c>
      <c r="E41" t="s">
        <v>117</v>
      </c>
      <c r="F41">
        <v>771</v>
      </c>
      <c r="G41">
        <v>787</v>
      </c>
      <c r="H41" s="157">
        <v>1558</v>
      </c>
    </row>
    <row r="42" spans="1:8">
      <c r="A42" t="s">
        <v>118</v>
      </c>
      <c r="B42">
        <v>742</v>
      </c>
      <c r="C42">
        <v>894</v>
      </c>
      <c r="D42" s="157">
        <v>1636</v>
      </c>
      <c r="E42" t="s">
        <v>119</v>
      </c>
      <c r="F42">
        <v>710</v>
      </c>
      <c r="G42">
        <v>810</v>
      </c>
      <c r="H42" s="157">
        <v>1520</v>
      </c>
    </row>
    <row r="43" spans="1:8">
      <c r="A43" t="s">
        <v>120</v>
      </c>
      <c r="B43">
        <v>714</v>
      </c>
      <c r="C43">
        <v>809</v>
      </c>
      <c r="D43" s="157">
        <v>1523</v>
      </c>
      <c r="E43" t="s">
        <v>121</v>
      </c>
      <c r="F43">
        <v>660</v>
      </c>
      <c r="G43">
        <v>784</v>
      </c>
      <c r="H43" s="157">
        <v>1444</v>
      </c>
    </row>
    <row r="44" spans="1:8">
      <c r="A44" t="s">
        <v>122</v>
      </c>
      <c r="B44">
        <v>641</v>
      </c>
      <c r="C44">
        <v>690</v>
      </c>
      <c r="D44" s="157">
        <v>1331</v>
      </c>
      <c r="E44" t="s">
        <v>123</v>
      </c>
      <c r="F44">
        <v>566</v>
      </c>
      <c r="G44">
        <v>636</v>
      </c>
      <c r="H44" s="157">
        <v>1202</v>
      </c>
    </row>
    <row r="45" spans="1:8">
      <c r="A45" t="s">
        <v>124</v>
      </c>
      <c r="B45">
        <v>465</v>
      </c>
      <c r="C45">
        <v>480</v>
      </c>
      <c r="D45">
        <v>945</v>
      </c>
      <c r="E45" t="s">
        <v>125</v>
      </c>
      <c r="F45">
        <v>376</v>
      </c>
      <c r="G45">
        <v>452</v>
      </c>
      <c r="H45">
        <v>828</v>
      </c>
    </row>
    <row r="46" spans="1:8">
      <c r="A46" t="s">
        <v>126</v>
      </c>
      <c r="B46">
        <v>521</v>
      </c>
      <c r="C46">
        <v>620</v>
      </c>
      <c r="D46" s="157">
        <v>1141</v>
      </c>
      <c r="E46" t="s">
        <v>127</v>
      </c>
      <c r="F46">
        <v>440</v>
      </c>
      <c r="G46">
        <v>552</v>
      </c>
      <c r="H46">
        <v>992</v>
      </c>
    </row>
    <row r="47" spans="1:8">
      <c r="A47" t="s">
        <v>128</v>
      </c>
      <c r="B47">
        <v>475</v>
      </c>
      <c r="C47">
        <v>540</v>
      </c>
      <c r="D47" s="157">
        <v>1015</v>
      </c>
      <c r="E47" t="s">
        <v>129</v>
      </c>
      <c r="F47">
        <v>457</v>
      </c>
      <c r="G47">
        <v>570</v>
      </c>
      <c r="H47" s="157">
        <v>1027</v>
      </c>
    </row>
    <row r="48" spans="1:8">
      <c r="A48" t="s">
        <v>130</v>
      </c>
      <c r="B48">
        <v>416</v>
      </c>
      <c r="C48">
        <v>551</v>
      </c>
      <c r="D48">
        <v>967</v>
      </c>
      <c r="E48" t="s">
        <v>131</v>
      </c>
      <c r="F48">
        <v>425</v>
      </c>
      <c r="G48">
        <v>543</v>
      </c>
      <c r="H48">
        <v>968</v>
      </c>
    </row>
    <row r="49" spans="1:8">
      <c r="A49" t="s">
        <v>132</v>
      </c>
      <c r="B49">
        <v>358</v>
      </c>
      <c r="C49">
        <v>460</v>
      </c>
      <c r="D49">
        <v>818</v>
      </c>
      <c r="E49" t="s">
        <v>133</v>
      </c>
      <c r="F49">
        <v>349</v>
      </c>
      <c r="G49">
        <v>409</v>
      </c>
      <c r="H49">
        <v>758</v>
      </c>
    </row>
    <row r="50" spans="1:8">
      <c r="A50" t="s">
        <v>134</v>
      </c>
      <c r="B50">
        <v>307</v>
      </c>
      <c r="C50">
        <v>419</v>
      </c>
      <c r="D50">
        <v>726</v>
      </c>
      <c r="E50" t="s">
        <v>135</v>
      </c>
      <c r="F50">
        <v>298</v>
      </c>
      <c r="G50">
        <v>344</v>
      </c>
      <c r="H50">
        <v>642</v>
      </c>
    </row>
    <row r="51" spans="1:8">
      <c r="A51" t="s">
        <v>136</v>
      </c>
      <c r="B51">
        <v>250</v>
      </c>
      <c r="C51">
        <v>326</v>
      </c>
      <c r="D51">
        <v>576</v>
      </c>
      <c r="E51" t="s">
        <v>137</v>
      </c>
      <c r="F51">
        <v>253</v>
      </c>
      <c r="G51">
        <v>316</v>
      </c>
      <c r="H51">
        <v>569</v>
      </c>
    </row>
    <row r="52" spans="1:8">
      <c r="A52" t="s">
        <v>138</v>
      </c>
      <c r="B52">
        <v>198</v>
      </c>
      <c r="C52">
        <v>288</v>
      </c>
      <c r="D52">
        <v>486</v>
      </c>
      <c r="E52" t="s">
        <v>139</v>
      </c>
      <c r="F52">
        <v>303</v>
      </c>
      <c r="G52">
        <v>355</v>
      </c>
      <c r="H52">
        <v>658</v>
      </c>
    </row>
    <row r="53" spans="1:8">
      <c r="A53" t="s">
        <v>140</v>
      </c>
      <c r="B53">
        <v>242</v>
      </c>
      <c r="C53">
        <v>293</v>
      </c>
      <c r="D53">
        <v>535</v>
      </c>
      <c r="E53" t="s">
        <v>141</v>
      </c>
      <c r="F53">
        <v>213</v>
      </c>
      <c r="G53">
        <v>311</v>
      </c>
      <c r="H53">
        <v>524</v>
      </c>
    </row>
    <row r="54" spans="1:8">
      <c r="A54" t="s">
        <v>142</v>
      </c>
      <c r="B54">
        <v>205</v>
      </c>
      <c r="C54">
        <v>313</v>
      </c>
      <c r="D54">
        <v>518</v>
      </c>
      <c r="E54" t="s">
        <v>143</v>
      </c>
      <c r="F54">
        <v>184</v>
      </c>
      <c r="G54">
        <v>252</v>
      </c>
      <c r="H54">
        <v>436</v>
      </c>
    </row>
    <row r="55" spans="1:8">
      <c r="A55" t="s">
        <v>144</v>
      </c>
      <c r="B55">
        <v>199</v>
      </c>
      <c r="C55">
        <v>291</v>
      </c>
      <c r="D55">
        <v>490</v>
      </c>
      <c r="E55" t="s">
        <v>145</v>
      </c>
      <c r="F55">
        <v>185</v>
      </c>
      <c r="G55">
        <v>249</v>
      </c>
      <c r="H55">
        <v>434</v>
      </c>
    </row>
    <row r="56" spans="1:8">
      <c r="A56" t="s">
        <v>146</v>
      </c>
      <c r="B56">
        <v>130</v>
      </c>
      <c r="C56">
        <v>198</v>
      </c>
      <c r="D56">
        <v>328</v>
      </c>
      <c r="E56" t="s">
        <v>147</v>
      </c>
      <c r="F56">
        <v>125</v>
      </c>
      <c r="G56">
        <v>181</v>
      </c>
      <c r="H56">
        <v>306</v>
      </c>
    </row>
    <row r="57" spans="1:8">
      <c r="A57" t="s">
        <v>148</v>
      </c>
      <c r="B57">
        <v>85</v>
      </c>
      <c r="C57">
        <v>198</v>
      </c>
      <c r="D57">
        <v>283</v>
      </c>
      <c r="E57" t="s">
        <v>149</v>
      </c>
      <c r="F57">
        <v>105</v>
      </c>
      <c r="G57">
        <v>185</v>
      </c>
      <c r="H57">
        <v>290</v>
      </c>
    </row>
    <row r="58" spans="1:8">
      <c r="A58" t="s">
        <v>150</v>
      </c>
      <c r="B58">
        <v>75</v>
      </c>
      <c r="C58">
        <v>147</v>
      </c>
      <c r="D58">
        <v>222</v>
      </c>
      <c r="E58" t="s">
        <v>151</v>
      </c>
      <c r="F58">
        <v>72</v>
      </c>
      <c r="G58">
        <v>145</v>
      </c>
      <c r="H58">
        <v>217</v>
      </c>
    </row>
    <row r="59" spans="1:8">
      <c r="A59" t="s">
        <v>152</v>
      </c>
      <c r="B59">
        <v>87</v>
      </c>
      <c r="C59">
        <v>120</v>
      </c>
      <c r="D59">
        <v>207</v>
      </c>
      <c r="E59" t="s">
        <v>153</v>
      </c>
      <c r="F59">
        <v>47</v>
      </c>
      <c r="G59">
        <v>104</v>
      </c>
      <c r="H59">
        <v>151</v>
      </c>
    </row>
    <row r="60" spans="1:8">
      <c r="A60" t="s">
        <v>154</v>
      </c>
      <c r="B60">
        <v>37</v>
      </c>
      <c r="C60">
        <v>87</v>
      </c>
      <c r="D60">
        <v>124</v>
      </c>
      <c r="E60" t="s">
        <v>155</v>
      </c>
      <c r="F60">
        <v>23</v>
      </c>
      <c r="G60">
        <v>73</v>
      </c>
      <c r="H60">
        <v>96</v>
      </c>
    </row>
    <row r="61" spans="1:8">
      <c r="A61" t="s">
        <v>156</v>
      </c>
      <c r="B61">
        <v>28</v>
      </c>
      <c r="C61">
        <v>45</v>
      </c>
      <c r="D61">
        <v>73</v>
      </c>
      <c r="E61" t="s">
        <v>157</v>
      </c>
      <c r="F61">
        <v>29</v>
      </c>
      <c r="G61">
        <v>52</v>
      </c>
      <c r="H61">
        <v>81</v>
      </c>
    </row>
    <row r="62" spans="1:8">
      <c r="A62" t="s">
        <v>158</v>
      </c>
      <c r="B62">
        <v>14</v>
      </c>
      <c r="C62">
        <v>31</v>
      </c>
      <c r="D62">
        <v>45</v>
      </c>
      <c r="E62" t="s">
        <v>159</v>
      </c>
      <c r="F62">
        <v>21</v>
      </c>
      <c r="G62">
        <v>40</v>
      </c>
      <c r="H62">
        <v>61</v>
      </c>
    </row>
    <row r="63" spans="1:8">
      <c r="A63" t="s">
        <v>160</v>
      </c>
      <c r="B63">
        <v>14</v>
      </c>
      <c r="C63">
        <v>23</v>
      </c>
      <c r="D63">
        <v>37</v>
      </c>
      <c r="E63" t="s">
        <v>161</v>
      </c>
      <c r="F63">
        <v>13</v>
      </c>
      <c r="G63">
        <v>15</v>
      </c>
      <c r="H63">
        <v>28</v>
      </c>
    </row>
    <row r="64" spans="1:8">
      <c r="A64" t="s">
        <v>162</v>
      </c>
      <c r="B64">
        <v>9</v>
      </c>
      <c r="C64">
        <v>14</v>
      </c>
      <c r="D64">
        <v>23</v>
      </c>
      <c r="E64" t="s">
        <v>163</v>
      </c>
      <c r="F64">
        <v>8</v>
      </c>
      <c r="G64">
        <v>10</v>
      </c>
      <c r="H64">
        <v>18</v>
      </c>
    </row>
    <row r="65" spans="1:8">
      <c r="A65" t="s">
        <v>164</v>
      </c>
      <c r="B65">
        <v>12</v>
      </c>
      <c r="C65">
        <v>4</v>
      </c>
      <c r="D65">
        <v>16</v>
      </c>
      <c r="E65" t="s">
        <v>165</v>
      </c>
      <c r="F65">
        <v>3</v>
      </c>
      <c r="G65">
        <v>14</v>
      </c>
      <c r="H65">
        <v>17</v>
      </c>
    </row>
    <row r="66" spans="1:8">
      <c r="A66" t="s">
        <v>166</v>
      </c>
      <c r="B66">
        <v>3</v>
      </c>
      <c r="C66">
        <v>10</v>
      </c>
      <c r="D66">
        <v>13</v>
      </c>
      <c r="E66" t="s">
        <v>167</v>
      </c>
      <c r="F66">
        <v>12</v>
      </c>
      <c r="G66">
        <v>21</v>
      </c>
      <c r="H66">
        <v>33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283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284</v>
      </c>
      <c r="C6" t="s">
        <v>285</v>
      </c>
      <c r="D6" t="s">
        <v>286</v>
      </c>
    </row>
    <row r="7" spans="1:8">
      <c r="A7" t="s">
        <v>176</v>
      </c>
    </row>
    <row r="8" spans="1:8">
      <c r="A8" t="s">
        <v>177</v>
      </c>
      <c r="B8" t="s">
        <v>287</v>
      </c>
      <c r="C8" t="s">
        <v>288</v>
      </c>
      <c r="D8" t="s">
        <v>289</v>
      </c>
    </row>
    <row r="9" spans="1:8">
      <c r="A9" t="s">
        <v>181</v>
      </c>
      <c r="B9" t="s">
        <v>253</v>
      </c>
      <c r="C9" t="s">
        <v>231</v>
      </c>
      <c r="D9" t="s">
        <v>207</v>
      </c>
    </row>
    <row r="10" spans="1:8">
      <c r="A10" t="s">
        <v>185</v>
      </c>
      <c r="B10" t="s">
        <v>290</v>
      </c>
      <c r="C10" t="s">
        <v>291</v>
      </c>
      <c r="D10" t="s">
        <v>292</v>
      </c>
    </row>
    <row r="11" spans="1:8">
      <c r="A11" t="s">
        <v>189</v>
      </c>
      <c r="B11" t="s">
        <v>226</v>
      </c>
      <c r="C11" t="s">
        <v>293</v>
      </c>
      <c r="D11" t="s">
        <v>183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207</v>
      </c>
      <c r="C16">
        <v>198</v>
      </c>
      <c r="D16">
        <v>405</v>
      </c>
      <c r="E16" t="s">
        <v>67</v>
      </c>
      <c r="F16">
        <v>199</v>
      </c>
      <c r="G16">
        <v>188</v>
      </c>
      <c r="H16">
        <v>387</v>
      </c>
    </row>
    <row r="17" spans="1:8">
      <c r="A17" t="s">
        <v>68</v>
      </c>
      <c r="B17">
        <v>211</v>
      </c>
      <c r="C17">
        <v>207</v>
      </c>
      <c r="D17">
        <v>418</v>
      </c>
      <c r="E17" t="s">
        <v>69</v>
      </c>
      <c r="F17">
        <v>189</v>
      </c>
      <c r="G17">
        <v>190</v>
      </c>
      <c r="H17">
        <v>379</v>
      </c>
    </row>
    <row r="18" spans="1:8">
      <c r="A18" t="s">
        <v>70</v>
      </c>
      <c r="B18">
        <v>190</v>
      </c>
      <c r="C18">
        <v>204</v>
      </c>
      <c r="D18">
        <v>394</v>
      </c>
      <c r="E18" t="s">
        <v>71</v>
      </c>
      <c r="F18">
        <v>239</v>
      </c>
      <c r="G18">
        <v>201</v>
      </c>
      <c r="H18">
        <v>440</v>
      </c>
    </row>
    <row r="19" spans="1:8">
      <c r="A19" t="s">
        <v>72</v>
      </c>
      <c r="B19">
        <v>201</v>
      </c>
      <c r="C19">
        <v>206</v>
      </c>
      <c r="D19">
        <v>407</v>
      </c>
      <c r="E19" t="s">
        <v>73</v>
      </c>
      <c r="F19">
        <v>239</v>
      </c>
      <c r="G19">
        <v>207</v>
      </c>
      <c r="H19">
        <v>446</v>
      </c>
    </row>
    <row r="20" spans="1:8">
      <c r="A20" t="s">
        <v>74</v>
      </c>
      <c r="B20">
        <v>223</v>
      </c>
      <c r="C20">
        <v>196</v>
      </c>
      <c r="D20">
        <v>419</v>
      </c>
      <c r="E20" t="s">
        <v>75</v>
      </c>
      <c r="F20">
        <v>195</v>
      </c>
      <c r="G20">
        <v>207</v>
      </c>
      <c r="H20">
        <v>402</v>
      </c>
    </row>
    <row r="21" spans="1:8">
      <c r="A21" t="s">
        <v>76</v>
      </c>
      <c r="B21">
        <v>227</v>
      </c>
      <c r="C21">
        <v>205</v>
      </c>
      <c r="D21">
        <v>432</v>
      </c>
      <c r="E21" t="s">
        <v>77</v>
      </c>
      <c r="F21">
        <v>214</v>
      </c>
      <c r="G21">
        <v>218</v>
      </c>
      <c r="H21">
        <v>432</v>
      </c>
    </row>
    <row r="22" spans="1:8">
      <c r="A22" t="s">
        <v>78</v>
      </c>
      <c r="B22">
        <v>179</v>
      </c>
      <c r="C22">
        <v>188</v>
      </c>
      <c r="D22">
        <v>367</v>
      </c>
      <c r="E22" t="s">
        <v>79</v>
      </c>
      <c r="F22">
        <v>200</v>
      </c>
      <c r="G22">
        <v>195</v>
      </c>
      <c r="H22">
        <v>395</v>
      </c>
    </row>
    <row r="23" spans="1:8">
      <c r="A23" t="s">
        <v>80</v>
      </c>
      <c r="B23">
        <v>249</v>
      </c>
      <c r="C23">
        <v>210</v>
      </c>
      <c r="D23">
        <v>459</v>
      </c>
      <c r="E23" t="s">
        <v>81</v>
      </c>
      <c r="F23">
        <v>252</v>
      </c>
      <c r="G23">
        <v>199</v>
      </c>
      <c r="H23">
        <v>451</v>
      </c>
    </row>
    <row r="24" spans="1:8">
      <c r="A24" t="s">
        <v>82</v>
      </c>
      <c r="B24">
        <v>223</v>
      </c>
      <c r="C24">
        <v>222</v>
      </c>
      <c r="D24">
        <v>445</v>
      </c>
      <c r="E24" t="s">
        <v>83</v>
      </c>
      <c r="F24">
        <v>265</v>
      </c>
      <c r="G24">
        <v>268</v>
      </c>
      <c r="H24">
        <v>533</v>
      </c>
    </row>
    <row r="25" spans="1:8">
      <c r="A25" t="s">
        <v>84</v>
      </c>
      <c r="B25">
        <v>280</v>
      </c>
      <c r="C25">
        <v>255</v>
      </c>
      <c r="D25">
        <v>535</v>
      </c>
      <c r="E25" t="s">
        <v>85</v>
      </c>
      <c r="F25">
        <v>275</v>
      </c>
      <c r="G25">
        <v>221</v>
      </c>
      <c r="H25">
        <v>496</v>
      </c>
    </row>
    <row r="26" spans="1:8">
      <c r="A26" t="s">
        <v>86</v>
      </c>
      <c r="B26">
        <v>259</v>
      </c>
      <c r="C26">
        <v>229</v>
      </c>
      <c r="D26">
        <v>488</v>
      </c>
      <c r="E26" t="s">
        <v>87</v>
      </c>
      <c r="F26">
        <v>242</v>
      </c>
      <c r="G26">
        <v>247</v>
      </c>
      <c r="H26">
        <v>489</v>
      </c>
    </row>
    <row r="27" spans="1:8">
      <c r="A27" t="s">
        <v>88</v>
      </c>
      <c r="B27">
        <v>250</v>
      </c>
      <c r="C27">
        <v>246</v>
      </c>
      <c r="D27">
        <v>496</v>
      </c>
      <c r="E27" t="s">
        <v>89</v>
      </c>
      <c r="F27">
        <v>251</v>
      </c>
      <c r="G27">
        <v>261</v>
      </c>
      <c r="H27">
        <v>512</v>
      </c>
    </row>
    <row r="28" spans="1:8">
      <c r="A28" t="s">
        <v>90</v>
      </c>
      <c r="B28">
        <v>275</v>
      </c>
      <c r="C28">
        <v>287</v>
      </c>
      <c r="D28">
        <v>562</v>
      </c>
      <c r="E28" t="s">
        <v>91</v>
      </c>
      <c r="F28">
        <v>275</v>
      </c>
      <c r="G28">
        <v>273</v>
      </c>
      <c r="H28">
        <v>548</v>
      </c>
    </row>
    <row r="29" spans="1:8">
      <c r="A29" t="s">
        <v>92</v>
      </c>
      <c r="B29">
        <v>273</v>
      </c>
      <c r="C29">
        <v>256</v>
      </c>
      <c r="D29">
        <v>529</v>
      </c>
      <c r="E29" t="s">
        <v>93</v>
      </c>
      <c r="F29">
        <v>272</v>
      </c>
      <c r="G29">
        <v>268</v>
      </c>
      <c r="H29">
        <v>540</v>
      </c>
    </row>
    <row r="30" spans="1:8">
      <c r="A30" t="s">
        <v>94</v>
      </c>
      <c r="B30">
        <v>272</v>
      </c>
      <c r="C30">
        <v>283</v>
      </c>
      <c r="D30">
        <v>555</v>
      </c>
      <c r="E30" t="s">
        <v>95</v>
      </c>
      <c r="F30">
        <v>285</v>
      </c>
      <c r="G30">
        <v>288</v>
      </c>
      <c r="H30">
        <v>573</v>
      </c>
    </row>
    <row r="31" spans="1:8">
      <c r="A31" t="s">
        <v>96</v>
      </c>
      <c r="B31">
        <v>260</v>
      </c>
      <c r="C31">
        <v>314</v>
      </c>
      <c r="D31">
        <v>574</v>
      </c>
      <c r="E31" t="s">
        <v>97</v>
      </c>
      <c r="F31">
        <v>331</v>
      </c>
      <c r="G31">
        <v>331</v>
      </c>
      <c r="H31">
        <v>662</v>
      </c>
    </row>
    <row r="32" spans="1:8">
      <c r="A32" t="s">
        <v>98</v>
      </c>
      <c r="B32">
        <v>343</v>
      </c>
      <c r="C32">
        <v>315</v>
      </c>
      <c r="D32">
        <v>658</v>
      </c>
      <c r="E32" t="s">
        <v>99</v>
      </c>
      <c r="F32">
        <v>336</v>
      </c>
      <c r="G32">
        <v>292</v>
      </c>
      <c r="H32">
        <v>628</v>
      </c>
    </row>
    <row r="33" spans="1:8">
      <c r="A33" t="s">
        <v>100</v>
      </c>
      <c r="B33">
        <v>317</v>
      </c>
      <c r="C33">
        <v>292</v>
      </c>
      <c r="D33">
        <v>609</v>
      </c>
      <c r="E33" t="s">
        <v>101</v>
      </c>
      <c r="F33">
        <v>298</v>
      </c>
      <c r="G33">
        <v>321</v>
      </c>
      <c r="H33">
        <v>619</v>
      </c>
    </row>
    <row r="34" spans="1:8">
      <c r="A34" t="s">
        <v>102</v>
      </c>
      <c r="B34">
        <v>330</v>
      </c>
      <c r="C34">
        <v>288</v>
      </c>
      <c r="D34">
        <v>618</v>
      </c>
      <c r="E34" t="s">
        <v>103</v>
      </c>
      <c r="F34">
        <v>350</v>
      </c>
      <c r="G34">
        <v>333</v>
      </c>
      <c r="H34">
        <v>683</v>
      </c>
    </row>
    <row r="35" spans="1:8">
      <c r="A35" t="s">
        <v>104</v>
      </c>
      <c r="B35">
        <v>303</v>
      </c>
      <c r="C35">
        <v>347</v>
      </c>
      <c r="D35">
        <v>650</v>
      </c>
      <c r="E35" t="s">
        <v>105</v>
      </c>
      <c r="F35">
        <v>325</v>
      </c>
      <c r="G35">
        <v>323</v>
      </c>
      <c r="H35">
        <v>648</v>
      </c>
    </row>
    <row r="36" spans="1:8">
      <c r="A36" t="s">
        <v>106</v>
      </c>
      <c r="B36">
        <v>316</v>
      </c>
      <c r="C36">
        <v>315</v>
      </c>
      <c r="D36">
        <v>631</v>
      </c>
      <c r="E36" t="s">
        <v>107</v>
      </c>
      <c r="F36">
        <v>297</v>
      </c>
      <c r="G36">
        <v>255</v>
      </c>
      <c r="H36">
        <v>552</v>
      </c>
    </row>
    <row r="37" spans="1:8">
      <c r="A37" t="s">
        <v>108</v>
      </c>
      <c r="B37">
        <v>286</v>
      </c>
      <c r="C37">
        <v>282</v>
      </c>
      <c r="D37">
        <v>568</v>
      </c>
      <c r="E37" t="s">
        <v>109</v>
      </c>
      <c r="F37">
        <v>252</v>
      </c>
      <c r="G37">
        <v>298</v>
      </c>
      <c r="H37">
        <v>550</v>
      </c>
    </row>
    <row r="38" spans="1:8">
      <c r="A38" t="s">
        <v>110</v>
      </c>
      <c r="B38">
        <v>282</v>
      </c>
      <c r="C38">
        <v>326</v>
      </c>
      <c r="D38">
        <v>608</v>
      </c>
      <c r="E38" t="s">
        <v>111</v>
      </c>
      <c r="F38">
        <v>275</v>
      </c>
      <c r="G38">
        <v>351</v>
      </c>
      <c r="H38">
        <v>626</v>
      </c>
    </row>
    <row r="39" spans="1:8">
      <c r="A39" t="s">
        <v>112</v>
      </c>
      <c r="B39">
        <v>290</v>
      </c>
      <c r="C39">
        <v>353</v>
      </c>
      <c r="D39">
        <v>643</v>
      </c>
      <c r="E39" t="s">
        <v>113</v>
      </c>
      <c r="F39">
        <v>294</v>
      </c>
      <c r="G39">
        <v>343</v>
      </c>
      <c r="H39">
        <v>637</v>
      </c>
    </row>
    <row r="40" spans="1:8">
      <c r="A40" t="s">
        <v>114</v>
      </c>
      <c r="B40">
        <v>281</v>
      </c>
      <c r="C40">
        <v>338</v>
      </c>
      <c r="D40">
        <v>619</v>
      </c>
      <c r="E40" t="s">
        <v>115</v>
      </c>
      <c r="F40">
        <v>333</v>
      </c>
      <c r="G40">
        <v>387</v>
      </c>
      <c r="H40">
        <v>720</v>
      </c>
    </row>
    <row r="41" spans="1:8">
      <c r="A41" t="s">
        <v>116</v>
      </c>
      <c r="B41">
        <v>375</v>
      </c>
      <c r="C41">
        <v>405</v>
      </c>
      <c r="D41">
        <v>780</v>
      </c>
      <c r="E41" t="s">
        <v>117</v>
      </c>
      <c r="F41">
        <v>278</v>
      </c>
      <c r="G41">
        <v>332</v>
      </c>
      <c r="H41">
        <v>610</v>
      </c>
    </row>
    <row r="42" spans="1:8">
      <c r="A42" t="s">
        <v>118</v>
      </c>
      <c r="B42">
        <v>353</v>
      </c>
      <c r="C42">
        <v>379</v>
      </c>
      <c r="D42">
        <v>732</v>
      </c>
      <c r="E42" t="s">
        <v>119</v>
      </c>
      <c r="F42">
        <v>287</v>
      </c>
      <c r="G42">
        <v>368</v>
      </c>
      <c r="H42">
        <v>655</v>
      </c>
    </row>
    <row r="43" spans="1:8">
      <c r="A43" t="s">
        <v>120</v>
      </c>
      <c r="B43">
        <v>280</v>
      </c>
      <c r="C43">
        <v>393</v>
      </c>
      <c r="D43">
        <v>673</v>
      </c>
      <c r="E43" t="s">
        <v>121</v>
      </c>
      <c r="F43">
        <v>292</v>
      </c>
      <c r="G43">
        <v>366</v>
      </c>
      <c r="H43">
        <v>658</v>
      </c>
    </row>
    <row r="44" spans="1:8">
      <c r="A44" t="s">
        <v>122</v>
      </c>
      <c r="B44">
        <v>248</v>
      </c>
      <c r="C44">
        <v>300</v>
      </c>
      <c r="D44">
        <v>548</v>
      </c>
      <c r="E44" t="s">
        <v>123</v>
      </c>
      <c r="F44">
        <v>298</v>
      </c>
      <c r="G44">
        <v>325</v>
      </c>
      <c r="H44">
        <v>623</v>
      </c>
    </row>
    <row r="45" spans="1:8">
      <c r="A45" t="s">
        <v>124</v>
      </c>
      <c r="B45">
        <v>219</v>
      </c>
      <c r="C45">
        <v>230</v>
      </c>
      <c r="D45">
        <v>449</v>
      </c>
      <c r="E45" t="s">
        <v>125</v>
      </c>
      <c r="F45">
        <v>187</v>
      </c>
      <c r="G45">
        <v>213</v>
      </c>
      <c r="H45">
        <v>400</v>
      </c>
    </row>
    <row r="46" spans="1:8">
      <c r="A46" t="s">
        <v>126</v>
      </c>
      <c r="B46">
        <v>228</v>
      </c>
      <c r="C46">
        <v>298</v>
      </c>
      <c r="D46">
        <v>526</v>
      </c>
      <c r="E46" t="s">
        <v>127</v>
      </c>
      <c r="F46">
        <v>225</v>
      </c>
      <c r="G46">
        <v>268</v>
      </c>
      <c r="H46">
        <v>493</v>
      </c>
    </row>
    <row r="47" spans="1:8">
      <c r="A47" t="s">
        <v>128</v>
      </c>
      <c r="B47">
        <v>255</v>
      </c>
      <c r="C47">
        <v>295</v>
      </c>
      <c r="D47">
        <v>550</v>
      </c>
      <c r="E47" t="s">
        <v>129</v>
      </c>
      <c r="F47">
        <v>229</v>
      </c>
      <c r="G47">
        <v>274</v>
      </c>
      <c r="H47">
        <v>503</v>
      </c>
    </row>
    <row r="48" spans="1:8">
      <c r="A48" t="s">
        <v>130</v>
      </c>
      <c r="B48">
        <v>201</v>
      </c>
      <c r="C48">
        <v>240</v>
      </c>
      <c r="D48">
        <v>441</v>
      </c>
      <c r="E48" t="s">
        <v>131</v>
      </c>
      <c r="F48">
        <v>200</v>
      </c>
      <c r="G48">
        <v>246</v>
      </c>
      <c r="H48">
        <v>446</v>
      </c>
    </row>
    <row r="49" spans="1:8">
      <c r="A49" t="s">
        <v>132</v>
      </c>
      <c r="B49">
        <v>171</v>
      </c>
      <c r="C49">
        <v>233</v>
      </c>
      <c r="D49">
        <v>404</v>
      </c>
      <c r="E49" t="s">
        <v>133</v>
      </c>
      <c r="F49">
        <v>157</v>
      </c>
      <c r="G49">
        <v>189</v>
      </c>
      <c r="H49">
        <v>346</v>
      </c>
    </row>
    <row r="50" spans="1:8">
      <c r="A50" t="s">
        <v>134</v>
      </c>
      <c r="B50">
        <v>138</v>
      </c>
      <c r="C50">
        <v>189</v>
      </c>
      <c r="D50">
        <v>327</v>
      </c>
      <c r="E50" t="s">
        <v>135</v>
      </c>
      <c r="F50">
        <v>142</v>
      </c>
      <c r="G50">
        <v>171</v>
      </c>
      <c r="H50">
        <v>313</v>
      </c>
    </row>
    <row r="51" spans="1:8">
      <c r="A51" t="s">
        <v>136</v>
      </c>
      <c r="B51">
        <v>127</v>
      </c>
      <c r="C51">
        <v>152</v>
      </c>
      <c r="D51">
        <v>279</v>
      </c>
      <c r="E51" t="s">
        <v>137</v>
      </c>
      <c r="F51">
        <v>127</v>
      </c>
      <c r="G51">
        <v>166</v>
      </c>
      <c r="H51">
        <v>293</v>
      </c>
    </row>
    <row r="52" spans="1:8">
      <c r="A52" t="s">
        <v>138</v>
      </c>
      <c r="B52">
        <v>97</v>
      </c>
      <c r="C52">
        <v>115</v>
      </c>
      <c r="D52">
        <v>212</v>
      </c>
      <c r="E52" t="s">
        <v>139</v>
      </c>
      <c r="F52">
        <v>105</v>
      </c>
      <c r="G52">
        <v>171</v>
      </c>
      <c r="H52">
        <v>276</v>
      </c>
    </row>
    <row r="53" spans="1:8">
      <c r="A53" t="s">
        <v>140</v>
      </c>
      <c r="B53">
        <v>102</v>
      </c>
      <c r="C53">
        <v>117</v>
      </c>
      <c r="D53">
        <v>219</v>
      </c>
      <c r="E53" t="s">
        <v>141</v>
      </c>
      <c r="F53">
        <v>105</v>
      </c>
      <c r="G53">
        <v>143</v>
      </c>
      <c r="H53">
        <v>248</v>
      </c>
    </row>
    <row r="54" spans="1:8">
      <c r="A54" t="s">
        <v>142</v>
      </c>
      <c r="B54">
        <v>116</v>
      </c>
      <c r="C54">
        <v>146</v>
      </c>
      <c r="D54">
        <v>262</v>
      </c>
      <c r="E54" t="s">
        <v>143</v>
      </c>
      <c r="F54">
        <v>104</v>
      </c>
      <c r="G54">
        <v>143</v>
      </c>
      <c r="H54">
        <v>247</v>
      </c>
    </row>
    <row r="55" spans="1:8">
      <c r="A55" t="s">
        <v>144</v>
      </c>
      <c r="B55">
        <v>92</v>
      </c>
      <c r="C55">
        <v>110</v>
      </c>
      <c r="D55">
        <v>202</v>
      </c>
      <c r="E55" t="s">
        <v>145</v>
      </c>
      <c r="F55">
        <v>92</v>
      </c>
      <c r="G55">
        <v>119</v>
      </c>
      <c r="H55">
        <v>211</v>
      </c>
    </row>
    <row r="56" spans="1:8">
      <c r="A56" t="s">
        <v>146</v>
      </c>
      <c r="B56">
        <v>54</v>
      </c>
      <c r="C56">
        <v>109</v>
      </c>
      <c r="D56">
        <v>163</v>
      </c>
      <c r="E56" t="s">
        <v>147</v>
      </c>
      <c r="F56">
        <v>61</v>
      </c>
      <c r="G56">
        <v>102</v>
      </c>
      <c r="H56">
        <v>163</v>
      </c>
    </row>
    <row r="57" spans="1:8">
      <c r="A57" t="s">
        <v>148</v>
      </c>
      <c r="B57">
        <v>49</v>
      </c>
      <c r="C57">
        <v>79</v>
      </c>
      <c r="D57">
        <v>128</v>
      </c>
      <c r="E57" t="s">
        <v>149</v>
      </c>
      <c r="F57">
        <v>42</v>
      </c>
      <c r="G57">
        <v>79</v>
      </c>
      <c r="H57">
        <v>121</v>
      </c>
    </row>
    <row r="58" spans="1:8">
      <c r="A58" t="s">
        <v>150</v>
      </c>
      <c r="B58">
        <v>37</v>
      </c>
      <c r="C58">
        <v>54</v>
      </c>
      <c r="D58">
        <v>91</v>
      </c>
      <c r="E58" t="s">
        <v>151</v>
      </c>
      <c r="F58">
        <v>18</v>
      </c>
      <c r="G58">
        <v>56</v>
      </c>
      <c r="H58">
        <v>74</v>
      </c>
    </row>
    <row r="59" spans="1:8">
      <c r="A59" t="s">
        <v>152</v>
      </c>
      <c r="B59">
        <v>24</v>
      </c>
      <c r="C59">
        <v>40</v>
      </c>
      <c r="D59">
        <v>64</v>
      </c>
      <c r="E59" t="s">
        <v>153</v>
      </c>
      <c r="F59">
        <v>22</v>
      </c>
      <c r="G59">
        <v>50</v>
      </c>
      <c r="H59">
        <v>72</v>
      </c>
    </row>
    <row r="60" spans="1:8">
      <c r="A60" t="s">
        <v>154</v>
      </c>
      <c r="B60">
        <v>27</v>
      </c>
      <c r="C60">
        <v>32</v>
      </c>
      <c r="D60">
        <v>59</v>
      </c>
      <c r="E60" t="s">
        <v>155</v>
      </c>
      <c r="F60">
        <v>18</v>
      </c>
      <c r="G60">
        <v>23</v>
      </c>
      <c r="H60">
        <v>41</v>
      </c>
    </row>
    <row r="61" spans="1:8">
      <c r="A61" t="s">
        <v>156</v>
      </c>
      <c r="B61">
        <v>12</v>
      </c>
      <c r="C61">
        <v>27</v>
      </c>
      <c r="D61">
        <v>39</v>
      </c>
      <c r="E61" t="s">
        <v>157</v>
      </c>
      <c r="F61">
        <v>5</v>
      </c>
      <c r="G61">
        <v>9</v>
      </c>
      <c r="H61">
        <v>14</v>
      </c>
    </row>
    <row r="62" spans="1:8">
      <c r="A62" t="s">
        <v>158</v>
      </c>
      <c r="B62">
        <v>7</v>
      </c>
      <c r="C62">
        <v>15</v>
      </c>
      <c r="D62">
        <v>22</v>
      </c>
      <c r="E62" t="s">
        <v>159</v>
      </c>
      <c r="F62">
        <v>9</v>
      </c>
      <c r="G62">
        <v>12</v>
      </c>
      <c r="H62">
        <v>21</v>
      </c>
    </row>
    <row r="63" spans="1:8">
      <c r="A63" t="s">
        <v>160</v>
      </c>
      <c r="B63">
        <v>6</v>
      </c>
      <c r="C63">
        <v>12</v>
      </c>
      <c r="D63">
        <v>18</v>
      </c>
      <c r="E63" t="s">
        <v>161</v>
      </c>
      <c r="F63">
        <v>1</v>
      </c>
      <c r="G63">
        <v>3</v>
      </c>
      <c r="H63">
        <v>4</v>
      </c>
    </row>
    <row r="64" spans="1:8">
      <c r="A64" t="s">
        <v>162</v>
      </c>
      <c r="B64">
        <v>2</v>
      </c>
      <c r="C64">
        <v>2</v>
      </c>
      <c r="D64">
        <v>4</v>
      </c>
      <c r="E64" t="s">
        <v>163</v>
      </c>
      <c r="F64">
        <v>1</v>
      </c>
      <c r="G64">
        <v>1</v>
      </c>
      <c r="H64">
        <v>2</v>
      </c>
    </row>
    <row r="65" spans="1:8">
      <c r="A65" t="s">
        <v>164</v>
      </c>
      <c r="B65">
        <v>0</v>
      </c>
      <c r="C65">
        <v>2</v>
      </c>
      <c r="D65">
        <v>2</v>
      </c>
      <c r="E65" t="s">
        <v>165</v>
      </c>
      <c r="F65">
        <v>0</v>
      </c>
      <c r="G65">
        <v>1</v>
      </c>
      <c r="H65">
        <v>1</v>
      </c>
    </row>
    <row r="66" spans="1:8">
      <c r="A66" t="s">
        <v>166</v>
      </c>
      <c r="B66">
        <v>0</v>
      </c>
      <c r="C66">
        <v>1</v>
      </c>
      <c r="D66">
        <v>1</v>
      </c>
      <c r="E66" t="s">
        <v>167</v>
      </c>
      <c r="F66">
        <v>1</v>
      </c>
      <c r="G66">
        <v>7</v>
      </c>
      <c r="H66">
        <v>8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294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295</v>
      </c>
      <c r="C6" t="s">
        <v>296</v>
      </c>
      <c r="D6" t="s">
        <v>297</v>
      </c>
    </row>
    <row r="7" spans="1:8">
      <c r="A7" t="s">
        <v>176</v>
      </c>
    </row>
    <row r="8" spans="1:8">
      <c r="A8" t="s">
        <v>177</v>
      </c>
      <c r="B8" t="s">
        <v>298</v>
      </c>
      <c r="C8" t="s">
        <v>299</v>
      </c>
      <c r="D8" t="s">
        <v>300</v>
      </c>
    </row>
    <row r="9" spans="1:8">
      <c r="A9" t="s">
        <v>181</v>
      </c>
      <c r="B9" t="s">
        <v>209</v>
      </c>
      <c r="C9" t="s">
        <v>301</v>
      </c>
      <c r="D9" t="s">
        <v>302</v>
      </c>
    </row>
    <row r="10" spans="1:8">
      <c r="A10" t="s">
        <v>185</v>
      </c>
      <c r="B10" t="s">
        <v>303</v>
      </c>
      <c r="C10" t="s">
        <v>304</v>
      </c>
      <c r="D10" t="s">
        <v>305</v>
      </c>
    </row>
    <row r="11" spans="1:8">
      <c r="A11" t="s">
        <v>189</v>
      </c>
      <c r="B11" t="s">
        <v>209</v>
      </c>
      <c r="C11" t="s">
        <v>253</v>
      </c>
      <c r="D11" t="s">
        <v>306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339</v>
      </c>
      <c r="C16">
        <v>336</v>
      </c>
      <c r="D16">
        <v>675</v>
      </c>
      <c r="E16" t="s">
        <v>67</v>
      </c>
      <c r="F16">
        <v>376</v>
      </c>
      <c r="G16">
        <v>374</v>
      </c>
      <c r="H16">
        <v>750</v>
      </c>
    </row>
    <row r="17" spans="1:8">
      <c r="A17" t="s">
        <v>68</v>
      </c>
      <c r="B17">
        <v>401</v>
      </c>
      <c r="C17">
        <v>397</v>
      </c>
      <c r="D17">
        <v>798</v>
      </c>
      <c r="E17" t="s">
        <v>69</v>
      </c>
      <c r="F17">
        <v>383</v>
      </c>
      <c r="G17">
        <v>394</v>
      </c>
      <c r="H17">
        <v>777</v>
      </c>
    </row>
    <row r="18" spans="1:8">
      <c r="A18" t="s">
        <v>70</v>
      </c>
      <c r="B18">
        <v>379</v>
      </c>
      <c r="C18">
        <v>372</v>
      </c>
      <c r="D18">
        <v>751</v>
      </c>
      <c r="E18" t="s">
        <v>71</v>
      </c>
      <c r="F18">
        <v>416</v>
      </c>
      <c r="G18">
        <v>376</v>
      </c>
      <c r="H18">
        <v>792</v>
      </c>
    </row>
    <row r="19" spans="1:8">
      <c r="A19" t="s">
        <v>72</v>
      </c>
      <c r="B19">
        <v>421</v>
      </c>
      <c r="C19">
        <v>398</v>
      </c>
      <c r="D19">
        <v>819</v>
      </c>
      <c r="E19" t="s">
        <v>73</v>
      </c>
      <c r="F19">
        <v>391</v>
      </c>
      <c r="G19">
        <v>416</v>
      </c>
      <c r="H19">
        <v>807</v>
      </c>
    </row>
    <row r="20" spans="1:8">
      <c r="A20" t="s">
        <v>74</v>
      </c>
      <c r="B20">
        <v>390</v>
      </c>
      <c r="C20">
        <v>411</v>
      </c>
      <c r="D20">
        <v>801</v>
      </c>
      <c r="E20" t="s">
        <v>75</v>
      </c>
      <c r="F20">
        <v>427</v>
      </c>
      <c r="G20">
        <v>383</v>
      </c>
      <c r="H20">
        <v>810</v>
      </c>
    </row>
    <row r="21" spans="1:8">
      <c r="A21" t="s">
        <v>76</v>
      </c>
      <c r="B21">
        <v>436</v>
      </c>
      <c r="C21">
        <v>419</v>
      </c>
      <c r="D21">
        <v>855</v>
      </c>
      <c r="E21" t="s">
        <v>77</v>
      </c>
      <c r="F21">
        <v>387</v>
      </c>
      <c r="G21">
        <v>342</v>
      </c>
      <c r="H21">
        <v>729</v>
      </c>
    </row>
    <row r="22" spans="1:8">
      <c r="A22" t="s">
        <v>78</v>
      </c>
      <c r="B22">
        <v>387</v>
      </c>
      <c r="C22">
        <v>379</v>
      </c>
      <c r="D22">
        <v>766</v>
      </c>
      <c r="E22" t="s">
        <v>79</v>
      </c>
      <c r="F22">
        <v>385</v>
      </c>
      <c r="G22">
        <v>359</v>
      </c>
      <c r="H22">
        <v>744</v>
      </c>
    </row>
    <row r="23" spans="1:8">
      <c r="A23" t="s">
        <v>80</v>
      </c>
      <c r="B23">
        <v>398</v>
      </c>
      <c r="C23">
        <v>403</v>
      </c>
      <c r="D23">
        <v>801</v>
      </c>
      <c r="E23" t="s">
        <v>81</v>
      </c>
      <c r="F23">
        <v>388</v>
      </c>
      <c r="G23">
        <v>333</v>
      </c>
      <c r="H23">
        <v>721</v>
      </c>
    </row>
    <row r="24" spans="1:8">
      <c r="A24" t="s">
        <v>82</v>
      </c>
      <c r="B24">
        <v>451</v>
      </c>
      <c r="C24">
        <v>385</v>
      </c>
      <c r="D24">
        <v>836</v>
      </c>
      <c r="E24" t="s">
        <v>83</v>
      </c>
      <c r="F24">
        <v>473</v>
      </c>
      <c r="G24">
        <v>500</v>
      </c>
      <c r="H24">
        <v>973</v>
      </c>
    </row>
    <row r="25" spans="1:8">
      <c r="A25" t="s">
        <v>84</v>
      </c>
      <c r="B25">
        <v>474</v>
      </c>
      <c r="C25">
        <v>471</v>
      </c>
      <c r="D25">
        <v>945</v>
      </c>
      <c r="E25" t="s">
        <v>85</v>
      </c>
      <c r="F25">
        <v>477</v>
      </c>
      <c r="G25">
        <v>437</v>
      </c>
      <c r="H25">
        <v>914</v>
      </c>
    </row>
    <row r="26" spans="1:8">
      <c r="A26" t="s">
        <v>86</v>
      </c>
      <c r="B26">
        <v>495</v>
      </c>
      <c r="C26">
        <v>412</v>
      </c>
      <c r="D26">
        <v>907</v>
      </c>
      <c r="E26" t="s">
        <v>87</v>
      </c>
      <c r="F26">
        <v>406</v>
      </c>
      <c r="G26">
        <v>374</v>
      </c>
      <c r="H26">
        <v>780</v>
      </c>
    </row>
    <row r="27" spans="1:8">
      <c r="A27" t="s">
        <v>88</v>
      </c>
      <c r="B27">
        <v>412</v>
      </c>
      <c r="C27">
        <v>448</v>
      </c>
      <c r="D27">
        <v>860</v>
      </c>
      <c r="E27" t="s">
        <v>89</v>
      </c>
      <c r="F27">
        <v>494</v>
      </c>
      <c r="G27">
        <v>460</v>
      </c>
      <c r="H27">
        <v>954</v>
      </c>
    </row>
    <row r="28" spans="1:8">
      <c r="A28" t="s">
        <v>90</v>
      </c>
      <c r="B28">
        <v>499</v>
      </c>
      <c r="C28">
        <v>484</v>
      </c>
      <c r="D28">
        <v>983</v>
      </c>
      <c r="E28" t="s">
        <v>91</v>
      </c>
      <c r="F28">
        <v>500</v>
      </c>
      <c r="G28">
        <v>410</v>
      </c>
      <c r="H28">
        <v>910</v>
      </c>
    </row>
    <row r="29" spans="1:8">
      <c r="A29" t="s">
        <v>92</v>
      </c>
      <c r="B29">
        <v>444</v>
      </c>
      <c r="C29">
        <v>442</v>
      </c>
      <c r="D29">
        <v>886</v>
      </c>
      <c r="E29" t="s">
        <v>93</v>
      </c>
      <c r="F29">
        <v>497</v>
      </c>
      <c r="G29">
        <v>486</v>
      </c>
      <c r="H29">
        <v>983</v>
      </c>
    </row>
    <row r="30" spans="1:8">
      <c r="A30" t="s">
        <v>94</v>
      </c>
      <c r="B30">
        <v>506</v>
      </c>
      <c r="C30">
        <v>497</v>
      </c>
      <c r="D30" s="157">
        <v>1003</v>
      </c>
      <c r="E30" t="s">
        <v>95</v>
      </c>
      <c r="F30">
        <v>518</v>
      </c>
      <c r="G30">
        <v>512</v>
      </c>
      <c r="H30" s="157">
        <v>1030</v>
      </c>
    </row>
    <row r="31" spans="1:8">
      <c r="A31" t="s">
        <v>96</v>
      </c>
      <c r="B31">
        <v>503</v>
      </c>
      <c r="C31">
        <v>527</v>
      </c>
      <c r="D31" s="157">
        <v>1030</v>
      </c>
      <c r="E31" t="s">
        <v>97</v>
      </c>
      <c r="F31">
        <v>537</v>
      </c>
      <c r="G31">
        <v>508</v>
      </c>
      <c r="H31" s="157">
        <v>1045</v>
      </c>
    </row>
    <row r="32" spans="1:8">
      <c r="A32" t="s">
        <v>98</v>
      </c>
      <c r="B32">
        <v>544</v>
      </c>
      <c r="C32">
        <v>532</v>
      </c>
      <c r="D32" s="157">
        <v>1076</v>
      </c>
      <c r="E32" t="s">
        <v>99</v>
      </c>
      <c r="F32">
        <v>540</v>
      </c>
      <c r="G32">
        <v>485</v>
      </c>
      <c r="H32" s="157">
        <v>1025</v>
      </c>
    </row>
    <row r="33" spans="1:8">
      <c r="A33" t="s">
        <v>100</v>
      </c>
      <c r="B33">
        <v>543</v>
      </c>
      <c r="C33">
        <v>513</v>
      </c>
      <c r="D33" s="157">
        <v>1056</v>
      </c>
      <c r="E33" t="s">
        <v>101</v>
      </c>
      <c r="F33">
        <v>541</v>
      </c>
      <c r="G33">
        <v>505</v>
      </c>
      <c r="H33" s="157">
        <v>1046</v>
      </c>
    </row>
    <row r="34" spans="1:8">
      <c r="A34" t="s">
        <v>102</v>
      </c>
      <c r="B34">
        <v>506</v>
      </c>
      <c r="C34">
        <v>494</v>
      </c>
      <c r="D34" s="157">
        <v>1000</v>
      </c>
      <c r="E34" t="s">
        <v>103</v>
      </c>
      <c r="F34">
        <v>521</v>
      </c>
      <c r="G34">
        <v>545</v>
      </c>
      <c r="H34" s="157">
        <v>1066</v>
      </c>
    </row>
    <row r="35" spans="1:8">
      <c r="A35" t="s">
        <v>104</v>
      </c>
      <c r="B35">
        <v>530</v>
      </c>
      <c r="C35">
        <v>512</v>
      </c>
      <c r="D35" s="157">
        <v>1042</v>
      </c>
      <c r="E35" t="s">
        <v>105</v>
      </c>
      <c r="F35">
        <v>479</v>
      </c>
      <c r="G35">
        <v>502</v>
      </c>
      <c r="H35">
        <v>981</v>
      </c>
    </row>
    <row r="36" spans="1:8">
      <c r="A36" t="s">
        <v>106</v>
      </c>
      <c r="B36">
        <v>484</v>
      </c>
      <c r="C36">
        <v>516</v>
      </c>
      <c r="D36" s="157">
        <v>1000</v>
      </c>
      <c r="E36" t="s">
        <v>107</v>
      </c>
      <c r="F36">
        <v>469</v>
      </c>
      <c r="G36">
        <v>483</v>
      </c>
      <c r="H36">
        <v>952</v>
      </c>
    </row>
    <row r="37" spans="1:8">
      <c r="A37" t="s">
        <v>108</v>
      </c>
      <c r="B37">
        <v>456</v>
      </c>
      <c r="C37">
        <v>521</v>
      </c>
      <c r="D37">
        <v>977</v>
      </c>
      <c r="E37" t="s">
        <v>109</v>
      </c>
      <c r="F37">
        <v>470</v>
      </c>
      <c r="G37">
        <v>508</v>
      </c>
      <c r="H37">
        <v>978</v>
      </c>
    </row>
    <row r="38" spans="1:8">
      <c r="A38" t="s">
        <v>110</v>
      </c>
      <c r="B38">
        <v>503</v>
      </c>
      <c r="C38">
        <v>499</v>
      </c>
      <c r="D38" s="157">
        <v>1002</v>
      </c>
      <c r="E38" t="s">
        <v>111</v>
      </c>
      <c r="F38">
        <v>499</v>
      </c>
      <c r="G38">
        <v>494</v>
      </c>
      <c r="H38">
        <v>993</v>
      </c>
    </row>
    <row r="39" spans="1:8">
      <c r="A39" t="s">
        <v>112</v>
      </c>
      <c r="B39">
        <v>490</v>
      </c>
      <c r="C39">
        <v>518</v>
      </c>
      <c r="D39" s="157">
        <v>1008</v>
      </c>
      <c r="E39" t="s">
        <v>113</v>
      </c>
      <c r="F39">
        <v>471</v>
      </c>
      <c r="G39">
        <v>547</v>
      </c>
      <c r="H39" s="157">
        <v>1018</v>
      </c>
    </row>
    <row r="40" spans="1:8">
      <c r="A40" t="s">
        <v>114</v>
      </c>
      <c r="B40">
        <v>501</v>
      </c>
      <c r="C40">
        <v>547</v>
      </c>
      <c r="D40" s="157">
        <v>1048</v>
      </c>
      <c r="E40" t="s">
        <v>115</v>
      </c>
      <c r="F40">
        <v>488</v>
      </c>
      <c r="G40">
        <v>581</v>
      </c>
      <c r="H40" s="157">
        <v>1069</v>
      </c>
    </row>
    <row r="41" spans="1:8">
      <c r="A41" t="s">
        <v>116</v>
      </c>
      <c r="B41">
        <v>531</v>
      </c>
      <c r="C41">
        <v>607</v>
      </c>
      <c r="D41" s="157">
        <v>1138</v>
      </c>
      <c r="E41" t="s">
        <v>117</v>
      </c>
      <c r="F41">
        <v>455</v>
      </c>
      <c r="G41">
        <v>494</v>
      </c>
      <c r="H41">
        <v>949</v>
      </c>
    </row>
    <row r="42" spans="1:8">
      <c r="A42" t="s">
        <v>118</v>
      </c>
      <c r="B42">
        <v>470</v>
      </c>
      <c r="C42">
        <v>498</v>
      </c>
      <c r="D42">
        <v>968</v>
      </c>
      <c r="E42" t="s">
        <v>119</v>
      </c>
      <c r="F42">
        <v>466</v>
      </c>
      <c r="G42">
        <v>514</v>
      </c>
      <c r="H42">
        <v>980</v>
      </c>
    </row>
    <row r="43" spans="1:8">
      <c r="A43" t="s">
        <v>120</v>
      </c>
      <c r="B43">
        <v>426</v>
      </c>
      <c r="C43">
        <v>494</v>
      </c>
      <c r="D43">
        <v>920</v>
      </c>
      <c r="E43" t="s">
        <v>121</v>
      </c>
      <c r="F43">
        <v>392</v>
      </c>
      <c r="G43">
        <v>474</v>
      </c>
      <c r="H43">
        <v>866</v>
      </c>
    </row>
    <row r="44" spans="1:8">
      <c r="A44" t="s">
        <v>122</v>
      </c>
      <c r="B44">
        <v>408</v>
      </c>
      <c r="C44">
        <v>465</v>
      </c>
      <c r="D44">
        <v>873</v>
      </c>
      <c r="E44" t="s">
        <v>123</v>
      </c>
      <c r="F44">
        <v>349</v>
      </c>
      <c r="G44">
        <v>412</v>
      </c>
      <c r="H44">
        <v>761</v>
      </c>
    </row>
    <row r="45" spans="1:8">
      <c r="A45" t="s">
        <v>124</v>
      </c>
      <c r="B45">
        <v>300</v>
      </c>
      <c r="C45">
        <v>402</v>
      </c>
      <c r="D45">
        <v>702</v>
      </c>
      <c r="E45" t="s">
        <v>125</v>
      </c>
      <c r="F45">
        <v>278</v>
      </c>
      <c r="G45">
        <v>290</v>
      </c>
      <c r="H45">
        <v>568</v>
      </c>
    </row>
    <row r="46" spans="1:8">
      <c r="A46" t="s">
        <v>126</v>
      </c>
      <c r="B46">
        <v>320</v>
      </c>
      <c r="C46">
        <v>396</v>
      </c>
      <c r="D46">
        <v>716</v>
      </c>
      <c r="E46" t="s">
        <v>127</v>
      </c>
      <c r="F46">
        <v>303</v>
      </c>
      <c r="G46">
        <v>349</v>
      </c>
      <c r="H46">
        <v>652</v>
      </c>
    </row>
    <row r="47" spans="1:8">
      <c r="A47" t="s">
        <v>128</v>
      </c>
      <c r="B47">
        <v>326</v>
      </c>
      <c r="C47">
        <v>371</v>
      </c>
      <c r="D47">
        <v>697</v>
      </c>
      <c r="E47" t="s">
        <v>129</v>
      </c>
      <c r="F47">
        <v>320</v>
      </c>
      <c r="G47">
        <v>353</v>
      </c>
      <c r="H47">
        <v>673</v>
      </c>
    </row>
    <row r="48" spans="1:8">
      <c r="A48" t="s">
        <v>130</v>
      </c>
      <c r="B48">
        <v>251</v>
      </c>
      <c r="C48">
        <v>320</v>
      </c>
      <c r="D48">
        <v>571</v>
      </c>
      <c r="E48" t="s">
        <v>131</v>
      </c>
      <c r="F48">
        <v>285</v>
      </c>
      <c r="G48">
        <v>320</v>
      </c>
      <c r="H48">
        <v>605</v>
      </c>
    </row>
    <row r="49" spans="1:8">
      <c r="A49" t="s">
        <v>132</v>
      </c>
      <c r="B49">
        <v>210</v>
      </c>
      <c r="C49">
        <v>293</v>
      </c>
      <c r="D49">
        <v>503</v>
      </c>
      <c r="E49" t="s">
        <v>133</v>
      </c>
      <c r="F49">
        <v>179</v>
      </c>
      <c r="G49">
        <v>255</v>
      </c>
      <c r="H49">
        <v>434</v>
      </c>
    </row>
    <row r="50" spans="1:8">
      <c r="A50" t="s">
        <v>134</v>
      </c>
      <c r="B50">
        <v>213</v>
      </c>
      <c r="C50">
        <v>269</v>
      </c>
      <c r="D50">
        <v>482</v>
      </c>
      <c r="E50" t="s">
        <v>135</v>
      </c>
      <c r="F50">
        <v>184</v>
      </c>
      <c r="G50">
        <v>221</v>
      </c>
      <c r="H50">
        <v>405</v>
      </c>
    </row>
    <row r="51" spans="1:8">
      <c r="A51" t="s">
        <v>136</v>
      </c>
      <c r="B51">
        <v>185</v>
      </c>
      <c r="C51">
        <v>220</v>
      </c>
      <c r="D51">
        <v>405</v>
      </c>
      <c r="E51" t="s">
        <v>137</v>
      </c>
      <c r="F51">
        <v>151</v>
      </c>
      <c r="G51">
        <v>219</v>
      </c>
      <c r="H51">
        <v>370</v>
      </c>
    </row>
    <row r="52" spans="1:8">
      <c r="A52" t="s">
        <v>138</v>
      </c>
      <c r="B52">
        <v>132</v>
      </c>
      <c r="C52">
        <v>188</v>
      </c>
      <c r="D52">
        <v>320</v>
      </c>
      <c r="E52" t="s">
        <v>139</v>
      </c>
      <c r="F52">
        <v>183</v>
      </c>
      <c r="G52">
        <v>222</v>
      </c>
      <c r="H52">
        <v>405</v>
      </c>
    </row>
    <row r="53" spans="1:8">
      <c r="A53" t="s">
        <v>140</v>
      </c>
      <c r="B53">
        <v>135</v>
      </c>
      <c r="C53">
        <v>194</v>
      </c>
      <c r="D53">
        <v>329</v>
      </c>
      <c r="E53" t="s">
        <v>141</v>
      </c>
      <c r="F53">
        <v>151</v>
      </c>
      <c r="G53">
        <v>206</v>
      </c>
      <c r="H53">
        <v>357</v>
      </c>
    </row>
    <row r="54" spans="1:8">
      <c r="A54" t="s">
        <v>142</v>
      </c>
      <c r="B54">
        <v>135</v>
      </c>
      <c r="C54">
        <v>190</v>
      </c>
      <c r="D54">
        <v>325</v>
      </c>
      <c r="E54" t="s">
        <v>143</v>
      </c>
      <c r="F54">
        <v>99</v>
      </c>
      <c r="G54">
        <v>166</v>
      </c>
      <c r="H54">
        <v>265</v>
      </c>
    </row>
    <row r="55" spans="1:8">
      <c r="A55" t="s">
        <v>144</v>
      </c>
      <c r="B55">
        <v>130</v>
      </c>
      <c r="C55">
        <v>164</v>
      </c>
      <c r="D55">
        <v>294</v>
      </c>
      <c r="E55" t="s">
        <v>145</v>
      </c>
      <c r="F55">
        <v>112</v>
      </c>
      <c r="G55">
        <v>149</v>
      </c>
      <c r="H55">
        <v>261</v>
      </c>
    </row>
    <row r="56" spans="1:8">
      <c r="A56" t="s">
        <v>146</v>
      </c>
      <c r="B56">
        <v>86</v>
      </c>
      <c r="C56">
        <v>148</v>
      </c>
      <c r="D56">
        <v>234</v>
      </c>
      <c r="E56" t="s">
        <v>147</v>
      </c>
      <c r="F56">
        <v>92</v>
      </c>
      <c r="G56">
        <v>120</v>
      </c>
      <c r="H56">
        <v>212</v>
      </c>
    </row>
    <row r="57" spans="1:8">
      <c r="A57" t="s">
        <v>148</v>
      </c>
      <c r="B57">
        <v>77</v>
      </c>
      <c r="C57">
        <v>113</v>
      </c>
      <c r="D57">
        <v>190</v>
      </c>
      <c r="E57" t="s">
        <v>149</v>
      </c>
      <c r="F57">
        <v>75</v>
      </c>
      <c r="G57">
        <v>99</v>
      </c>
      <c r="H57">
        <v>174</v>
      </c>
    </row>
    <row r="58" spans="1:8">
      <c r="A58" t="s">
        <v>150</v>
      </c>
      <c r="B58">
        <v>58</v>
      </c>
      <c r="C58">
        <v>88</v>
      </c>
      <c r="D58">
        <v>146</v>
      </c>
      <c r="E58" t="s">
        <v>151</v>
      </c>
      <c r="F58">
        <v>45</v>
      </c>
      <c r="G58">
        <v>87</v>
      </c>
      <c r="H58">
        <v>132</v>
      </c>
    </row>
    <row r="59" spans="1:8">
      <c r="A59" t="s">
        <v>152</v>
      </c>
      <c r="B59">
        <v>38</v>
      </c>
      <c r="C59">
        <v>79</v>
      </c>
      <c r="D59">
        <v>117</v>
      </c>
      <c r="E59" t="s">
        <v>153</v>
      </c>
      <c r="F59">
        <v>38</v>
      </c>
      <c r="G59">
        <v>61</v>
      </c>
      <c r="H59">
        <v>99</v>
      </c>
    </row>
    <row r="60" spans="1:8">
      <c r="A60" t="s">
        <v>154</v>
      </c>
      <c r="B60">
        <v>25</v>
      </c>
      <c r="C60">
        <v>57</v>
      </c>
      <c r="D60">
        <v>82</v>
      </c>
      <c r="E60" t="s">
        <v>155</v>
      </c>
      <c r="F60">
        <v>21</v>
      </c>
      <c r="G60">
        <v>49</v>
      </c>
      <c r="H60">
        <v>70</v>
      </c>
    </row>
    <row r="61" spans="1:8">
      <c r="A61" t="s">
        <v>156</v>
      </c>
      <c r="B61">
        <v>23</v>
      </c>
      <c r="C61">
        <v>29</v>
      </c>
      <c r="D61">
        <v>52</v>
      </c>
      <c r="E61" t="s">
        <v>157</v>
      </c>
      <c r="F61">
        <v>14</v>
      </c>
      <c r="G61">
        <v>24</v>
      </c>
      <c r="H61">
        <v>38</v>
      </c>
    </row>
    <row r="62" spans="1:8">
      <c r="A62" t="s">
        <v>158</v>
      </c>
      <c r="B62">
        <v>13</v>
      </c>
      <c r="C62">
        <v>18</v>
      </c>
      <c r="D62">
        <v>31</v>
      </c>
      <c r="E62" t="s">
        <v>159</v>
      </c>
      <c r="F62">
        <v>13</v>
      </c>
      <c r="G62">
        <v>16</v>
      </c>
      <c r="H62">
        <v>29</v>
      </c>
    </row>
    <row r="63" spans="1:8">
      <c r="A63" t="s">
        <v>160</v>
      </c>
      <c r="B63">
        <v>9</v>
      </c>
      <c r="C63">
        <v>14</v>
      </c>
      <c r="D63">
        <v>23</v>
      </c>
      <c r="E63" t="s">
        <v>161</v>
      </c>
      <c r="F63">
        <v>3</v>
      </c>
      <c r="G63">
        <v>17</v>
      </c>
      <c r="H63">
        <v>20</v>
      </c>
    </row>
    <row r="64" spans="1:8">
      <c r="A64" t="s">
        <v>162</v>
      </c>
      <c r="B64">
        <v>4</v>
      </c>
      <c r="C64">
        <v>4</v>
      </c>
      <c r="D64">
        <v>8</v>
      </c>
      <c r="E64" t="s">
        <v>163</v>
      </c>
      <c r="F64">
        <v>9</v>
      </c>
      <c r="G64">
        <v>6</v>
      </c>
      <c r="H64">
        <v>15</v>
      </c>
    </row>
    <row r="65" spans="1:8">
      <c r="A65" t="s">
        <v>164</v>
      </c>
      <c r="B65">
        <v>5</v>
      </c>
      <c r="C65">
        <v>6</v>
      </c>
      <c r="D65">
        <v>11</v>
      </c>
      <c r="E65" t="s">
        <v>165</v>
      </c>
      <c r="F65">
        <v>5</v>
      </c>
      <c r="G65">
        <v>1</v>
      </c>
      <c r="H65">
        <v>6</v>
      </c>
    </row>
    <row r="66" spans="1:8">
      <c r="A66" t="s">
        <v>166</v>
      </c>
      <c r="B66">
        <v>3</v>
      </c>
      <c r="C66">
        <v>0</v>
      </c>
      <c r="D66">
        <v>3</v>
      </c>
      <c r="E66" t="s">
        <v>167</v>
      </c>
      <c r="F66">
        <v>20</v>
      </c>
      <c r="G66">
        <v>39</v>
      </c>
      <c r="H66">
        <v>59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9</v>
      </c>
      <c r="B71">
        <v>10</v>
      </c>
      <c r="C71">
        <v>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13" workbookViewId="0">
      <selection sqref="A1:H71"/>
    </sheetView>
  </sheetViews>
  <sheetFormatPr defaultRowHeight="15"/>
  <sheetData>
    <row r="1" spans="1:8">
      <c r="A1" t="s">
        <v>307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308</v>
      </c>
      <c r="C6" t="s">
        <v>309</v>
      </c>
      <c r="D6" t="s">
        <v>310</v>
      </c>
    </row>
    <row r="7" spans="1:8">
      <c r="A7" t="s">
        <v>176</v>
      </c>
    </row>
    <row r="8" spans="1:8">
      <c r="A8" t="s">
        <v>177</v>
      </c>
      <c r="B8" t="s">
        <v>311</v>
      </c>
      <c r="C8" t="s">
        <v>312</v>
      </c>
      <c r="D8" t="s">
        <v>313</v>
      </c>
    </row>
    <row r="9" spans="1:8">
      <c r="A9" t="s">
        <v>181</v>
      </c>
      <c r="B9" t="s">
        <v>244</v>
      </c>
      <c r="C9" t="s">
        <v>244</v>
      </c>
      <c r="D9" t="s">
        <v>314</v>
      </c>
    </row>
    <row r="10" spans="1:8">
      <c r="A10" t="s">
        <v>185</v>
      </c>
      <c r="B10" t="s">
        <v>315</v>
      </c>
      <c r="C10" t="s">
        <v>316</v>
      </c>
      <c r="D10" t="s">
        <v>317</v>
      </c>
    </row>
    <row r="11" spans="1:8">
      <c r="A11" t="s">
        <v>189</v>
      </c>
      <c r="B11" t="s">
        <v>293</v>
      </c>
      <c r="C11" t="s">
        <v>314</v>
      </c>
      <c r="D11" t="s">
        <v>226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251</v>
      </c>
      <c r="C16">
        <v>249</v>
      </c>
      <c r="D16">
        <v>500</v>
      </c>
      <c r="E16" t="s">
        <v>67</v>
      </c>
      <c r="F16">
        <v>261</v>
      </c>
      <c r="G16">
        <v>254</v>
      </c>
      <c r="H16">
        <v>515</v>
      </c>
    </row>
    <row r="17" spans="1:8">
      <c r="A17" t="s">
        <v>68</v>
      </c>
      <c r="B17">
        <v>268</v>
      </c>
      <c r="C17">
        <v>246</v>
      </c>
      <c r="D17">
        <v>514</v>
      </c>
      <c r="E17" t="s">
        <v>69</v>
      </c>
      <c r="F17">
        <v>228</v>
      </c>
      <c r="G17">
        <v>242</v>
      </c>
      <c r="H17">
        <v>470</v>
      </c>
    </row>
    <row r="18" spans="1:8">
      <c r="A18" t="s">
        <v>70</v>
      </c>
      <c r="B18">
        <v>203</v>
      </c>
      <c r="C18">
        <v>228</v>
      </c>
      <c r="D18">
        <v>431</v>
      </c>
      <c r="E18" t="s">
        <v>71</v>
      </c>
      <c r="F18">
        <v>216</v>
      </c>
      <c r="G18">
        <v>217</v>
      </c>
      <c r="H18">
        <v>433</v>
      </c>
    </row>
    <row r="19" spans="1:8">
      <c r="A19" t="s">
        <v>72</v>
      </c>
      <c r="B19">
        <v>248</v>
      </c>
      <c r="C19">
        <v>234</v>
      </c>
      <c r="D19">
        <v>482</v>
      </c>
      <c r="E19" t="s">
        <v>73</v>
      </c>
      <c r="F19">
        <v>278</v>
      </c>
      <c r="G19">
        <v>239</v>
      </c>
      <c r="H19">
        <v>517</v>
      </c>
    </row>
    <row r="20" spans="1:8">
      <c r="A20" t="s">
        <v>74</v>
      </c>
      <c r="B20">
        <v>258</v>
      </c>
      <c r="C20">
        <v>260</v>
      </c>
      <c r="D20">
        <v>518</v>
      </c>
      <c r="E20" t="s">
        <v>75</v>
      </c>
      <c r="F20">
        <v>270</v>
      </c>
      <c r="G20">
        <v>280</v>
      </c>
      <c r="H20">
        <v>550</v>
      </c>
    </row>
    <row r="21" spans="1:8">
      <c r="A21" t="s">
        <v>76</v>
      </c>
      <c r="B21">
        <v>302</v>
      </c>
      <c r="C21">
        <v>261</v>
      </c>
      <c r="D21">
        <v>563</v>
      </c>
      <c r="E21" t="s">
        <v>77</v>
      </c>
      <c r="F21">
        <v>265</v>
      </c>
      <c r="G21">
        <v>227</v>
      </c>
      <c r="H21">
        <v>492</v>
      </c>
    </row>
    <row r="22" spans="1:8">
      <c r="A22" t="s">
        <v>78</v>
      </c>
      <c r="B22">
        <v>244</v>
      </c>
      <c r="C22">
        <v>230</v>
      </c>
      <c r="D22">
        <v>474</v>
      </c>
      <c r="E22" t="s">
        <v>79</v>
      </c>
      <c r="F22">
        <v>224</v>
      </c>
      <c r="G22">
        <v>264</v>
      </c>
      <c r="H22">
        <v>488</v>
      </c>
    </row>
    <row r="23" spans="1:8">
      <c r="A23" t="s">
        <v>80</v>
      </c>
      <c r="B23">
        <v>281</v>
      </c>
      <c r="C23">
        <v>257</v>
      </c>
      <c r="D23">
        <v>538</v>
      </c>
      <c r="E23" t="s">
        <v>81</v>
      </c>
      <c r="F23">
        <v>250</v>
      </c>
      <c r="G23">
        <v>247</v>
      </c>
      <c r="H23">
        <v>497</v>
      </c>
    </row>
    <row r="24" spans="1:8">
      <c r="A24" t="s">
        <v>82</v>
      </c>
      <c r="B24">
        <v>324</v>
      </c>
      <c r="C24">
        <v>323</v>
      </c>
      <c r="D24">
        <v>647</v>
      </c>
      <c r="E24" t="s">
        <v>83</v>
      </c>
      <c r="F24">
        <v>312</v>
      </c>
      <c r="G24">
        <v>301</v>
      </c>
      <c r="H24">
        <v>613</v>
      </c>
    </row>
    <row r="25" spans="1:8">
      <c r="A25" t="s">
        <v>84</v>
      </c>
      <c r="B25">
        <v>321</v>
      </c>
      <c r="C25">
        <v>311</v>
      </c>
      <c r="D25">
        <v>632</v>
      </c>
      <c r="E25" t="s">
        <v>85</v>
      </c>
      <c r="F25">
        <v>366</v>
      </c>
      <c r="G25">
        <v>326</v>
      </c>
      <c r="H25">
        <v>692</v>
      </c>
    </row>
    <row r="26" spans="1:8">
      <c r="A26" t="s">
        <v>86</v>
      </c>
      <c r="B26">
        <v>358</v>
      </c>
      <c r="C26">
        <v>308</v>
      </c>
      <c r="D26">
        <v>666</v>
      </c>
      <c r="E26" t="s">
        <v>87</v>
      </c>
      <c r="F26">
        <v>272</v>
      </c>
      <c r="G26">
        <v>291</v>
      </c>
      <c r="H26">
        <v>563</v>
      </c>
    </row>
    <row r="27" spans="1:8">
      <c r="A27" t="s">
        <v>88</v>
      </c>
      <c r="B27">
        <v>325</v>
      </c>
      <c r="C27">
        <v>260</v>
      </c>
      <c r="D27">
        <v>585</v>
      </c>
      <c r="E27" t="s">
        <v>89</v>
      </c>
      <c r="F27">
        <v>312</v>
      </c>
      <c r="G27">
        <v>301</v>
      </c>
      <c r="H27">
        <v>613</v>
      </c>
    </row>
    <row r="28" spans="1:8">
      <c r="A28" t="s">
        <v>90</v>
      </c>
      <c r="B28">
        <v>352</v>
      </c>
      <c r="C28">
        <v>352</v>
      </c>
      <c r="D28">
        <v>704</v>
      </c>
      <c r="E28" t="s">
        <v>91</v>
      </c>
      <c r="F28">
        <v>343</v>
      </c>
      <c r="G28">
        <v>349</v>
      </c>
      <c r="H28">
        <v>692</v>
      </c>
    </row>
    <row r="29" spans="1:8">
      <c r="A29" t="s">
        <v>92</v>
      </c>
      <c r="B29">
        <v>343</v>
      </c>
      <c r="C29">
        <v>312</v>
      </c>
      <c r="D29">
        <v>655</v>
      </c>
      <c r="E29" t="s">
        <v>93</v>
      </c>
      <c r="F29">
        <v>326</v>
      </c>
      <c r="G29">
        <v>296</v>
      </c>
      <c r="H29">
        <v>622</v>
      </c>
    </row>
    <row r="30" spans="1:8">
      <c r="A30" t="s">
        <v>94</v>
      </c>
      <c r="B30">
        <v>336</v>
      </c>
      <c r="C30">
        <v>315</v>
      </c>
      <c r="D30">
        <v>651</v>
      </c>
      <c r="E30" t="s">
        <v>95</v>
      </c>
      <c r="F30">
        <v>382</v>
      </c>
      <c r="G30">
        <v>371</v>
      </c>
      <c r="H30">
        <v>753</v>
      </c>
    </row>
    <row r="31" spans="1:8">
      <c r="A31" t="s">
        <v>96</v>
      </c>
      <c r="B31">
        <v>390</v>
      </c>
      <c r="C31">
        <v>363</v>
      </c>
      <c r="D31">
        <v>753</v>
      </c>
      <c r="E31" t="s">
        <v>97</v>
      </c>
      <c r="F31">
        <v>355</v>
      </c>
      <c r="G31">
        <v>377</v>
      </c>
      <c r="H31">
        <v>732</v>
      </c>
    </row>
    <row r="32" spans="1:8">
      <c r="A32" t="s">
        <v>98</v>
      </c>
      <c r="B32">
        <v>366</v>
      </c>
      <c r="C32">
        <v>366</v>
      </c>
      <c r="D32">
        <v>732</v>
      </c>
      <c r="E32" t="s">
        <v>99</v>
      </c>
      <c r="F32">
        <v>334</v>
      </c>
      <c r="G32">
        <v>339</v>
      </c>
      <c r="H32">
        <v>673</v>
      </c>
    </row>
    <row r="33" spans="1:8">
      <c r="A33" t="s">
        <v>100</v>
      </c>
      <c r="B33">
        <v>320</v>
      </c>
      <c r="C33">
        <v>338</v>
      </c>
      <c r="D33">
        <v>658</v>
      </c>
      <c r="E33" t="s">
        <v>101</v>
      </c>
      <c r="F33">
        <v>343</v>
      </c>
      <c r="G33">
        <v>335</v>
      </c>
      <c r="H33">
        <v>678</v>
      </c>
    </row>
    <row r="34" spans="1:8">
      <c r="A34" t="s">
        <v>102</v>
      </c>
      <c r="B34">
        <v>339</v>
      </c>
      <c r="C34">
        <v>324</v>
      </c>
      <c r="D34">
        <v>663</v>
      </c>
      <c r="E34" t="s">
        <v>103</v>
      </c>
      <c r="F34">
        <v>355</v>
      </c>
      <c r="G34">
        <v>373</v>
      </c>
      <c r="H34">
        <v>728</v>
      </c>
    </row>
    <row r="35" spans="1:8">
      <c r="A35" t="s">
        <v>104</v>
      </c>
      <c r="B35">
        <v>342</v>
      </c>
      <c r="C35">
        <v>351</v>
      </c>
      <c r="D35">
        <v>693</v>
      </c>
      <c r="E35" t="s">
        <v>105</v>
      </c>
      <c r="F35">
        <v>352</v>
      </c>
      <c r="G35">
        <v>373</v>
      </c>
      <c r="H35">
        <v>725</v>
      </c>
    </row>
    <row r="36" spans="1:8">
      <c r="A36" t="s">
        <v>106</v>
      </c>
      <c r="B36">
        <v>337</v>
      </c>
      <c r="C36">
        <v>332</v>
      </c>
      <c r="D36">
        <v>669</v>
      </c>
      <c r="E36" t="s">
        <v>107</v>
      </c>
      <c r="F36">
        <v>345</v>
      </c>
      <c r="G36">
        <v>361</v>
      </c>
      <c r="H36">
        <v>706</v>
      </c>
    </row>
    <row r="37" spans="1:8">
      <c r="A37" t="s">
        <v>108</v>
      </c>
      <c r="B37">
        <v>331</v>
      </c>
      <c r="C37">
        <v>369</v>
      </c>
      <c r="D37">
        <v>700</v>
      </c>
      <c r="E37" t="s">
        <v>109</v>
      </c>
      <c r="F37">
        <v>395</v>
      </c>
      <c r="G37">
        <v>395</v>
      </c>
      <c r="H37">
        <v>790</v>
      </c>
    </row>
    <row r="38" spans="1:8">
      <c r="A38" t="s">
        <v>110</v>
      </c>
      <c r="B38">
        <v>363</v>
      </c>
      <c r="C38">
        <v>390</v>
      </c>
      <c r="D38">
        <v>753</v>
      </c>
      <c r="E38" t="s">
        <v>111</v>
      </c>
      <c r="F38">
        <v>329</v>
      </c>
      <c r="G38">
        <v>381</v>
      </c>
      <c r="H38">
        <v>710</v>
      </c>
    </row>
    <row r="39" spans="1:8">
      <c r="A39" t="s">
        <v>112</v>
      </c>
      <c r="B39">
        <v>357</v>
      </c>
      <c r="C39">
        <v>320</v>
      </c>
      <c r="D39">
        <v>677</v>
      </c>
      <c r="E39" t="s">
        <v>113</v>
      </c>
      <c r="F39">
        <v>375</v>
      </c>
      <c r="G39">
        <v>435</v>
      </c>
      <c r="H39">
        <v>810</v>
      </c>
    </row>
    <row r="40" spans="1:8">
      <c r="A40" t="s">
        <v>114</v>
      </c>
      <c r="B40">
        <v>385</v>
      </c>
      <c r="C40">
        <v>422</v>
      </c>
      <c r="D40">
        <v>807</v>
      </c>
      <c r="E40" t="s">
        <v>115</v>
      </c>
      <c r="F40">
        <v>456</v>
      </c>
      <c r="G40">
        <v>492</v>
      </c>
      <c r="H40">
        <v>948</v>
      </c>
    </row>
    <row r="41" spans="1:8">
      <c r="A41" t="s">
        <v>116</v>
      </c>
      <c r="B41">
        <v>392</v>
      </c>
      <c r="C41">
        <v>427</v>
      </c>
      <c r="D41">
        <v>819</v>
      </c>
      <c r="E41" t="s">
        <v>117</v>
      </c>
      <c r="F41">
        <v>372</v>
      </c>
      <c r="G41">
        <v>337</v>
      </c>
      <c r="H41">
        <v>709</v>
      </c>
    </row>
    <row r="42" spans="1:8">
      <c r="A42" t="s">
        <v>118</v>
      </c>
      <c r="B42">
        <v>396</v>
      </c>
      <c r="C42">
        <v>428</v>
      </c>
      <c r="D42">
        <v>824</v>
      </c>
      <c r="E42" t="s">
        <v>119</v>
      </c>
      <c r="F42">
        <v>315</v>
      </c>
      <c r="G42">
        <v>364</v>
      </c>
      <c r="H42">
        <v>679</v>
      </c>
    </row>
    <row r="43" spans="1:8">
      <c r="A43" t="s">
        <v>120</v>
      </c>
      <c r="B43">
        <v>339</v>
      </c>
      <c r="C43">
        <v>354</v>
      </c>
      <c r="D43">
        <v>693</v>
      </c>
      <c r="E43" t="s">
        <v>121</v>
      </c>
      <c r="F43">
        <v>323</v>
      </c>
      <c r="G43">
        <v>381</v>
      </c>
      <c r="H43">
        <v>704</v>
      </c>
    </row>
    <row r="44" spans="1:8">
      <c r="A44" t="s">
        <v>122</v>
      </c>
      <c r="B44">
        <v>256</v>
      </c>
      <c r="C44">
        <v>311</v>
      </c>
      <c r="D44">
        <v>567</v>
      </c>
      <c r="E44" t="s">
        <v>123</v>
      </c>
      <c r="F44">
        <v>302</v>
      </c>
      <c r="G44">
        <v>332</v>
      </c>
      <c r="H44">
        <v>634</v>
      </c>
    </row>
    <row r="45" spans="1:8">
      <c r="A45" t="s">
        <v>124</v>
      </c>
      <c r="B45">
        <v>229</v>
      </c>
      <c r="C45">
        <v>260</v>
      </c>
      <c r="D45">
        <v>489</v>
      </c>
      <c r="E45" t="s">
        <v>125</v>
      </c>
      <c r="F45">
        <v>184</v>
      </c>
      <c r="G45">
        <v>193</v>
      </c>
      <c r="H45">
        <v>377</v>
      </c>
    </row>
    <row r="46" spans="1:8">
      <c r="A46" t="s">
        <v>126</v>
      </c>
      <c r="B46">
        <v>258</v>
      </c>
      <c r="C46">
        <v>306</v>
      </c>
      <c r="D46">
        <v>564</v>
      </c>
      <c r="E46" t="s">
        <v>127</v>
      </c>
      <c r="F46">
        <v>249</v>
      </c>
      <c r="G46">
        <v>250</v>
      </c>
      <c r="H46">
        <v>499</v>
      </c>
    </row>
    <row r="47" spans="1:8">
      <c r="A47" t="s">
        <v>128</v>
      </c>
      <c r="B47">
        <v>221</v>
      </c>
      <c r="C47">
        <v>280</v>
      </c>
      <c r="D47">
        <v>501</v>
      </c>
      <c r="E47" t="s">
        <v>129</v>
      </c>
      <c r="F47">
        <v>229</v>
      </c>
      <c r="G47">
        <v>287</v>
      </c>
      <c r="H47">
        <v>516</v>
      </c>
    </row>
    <row r="48" spans="1:8">
      <c r="A48" t="s">
        <v>130</v>
      </c>
      <c r="B48">
        <v>194</v>
      </c>
      <c r="C48">
        <v>264</v>
      </c>
      <c r="D48">
        <v>458</v>
      </c>
      <c r="E48" t="s">
        <v>131</v>
      </c>
      <c r="F48">
        <v>219</v>
      </c>
      <c r="G48">
        <v>219</v>
      </c>
      <c r="H48">
        <v>438</v>
      </c>
    </row>
    <row r="49" spans="1:8">
      <c r="A49" t="s">
        <v>132</v>
      </c>
      <c r="B49">
        <v>203</v>
      </c>
      <c r="C49">
        <v>211</v>
      </c>
      <c r="D49">
        <v>414</v>
      </c>
      <c r="E49" t="s">
        <v>133</v>
      </c>
      <c r="F49">
        <v>154</v>
      </c>
      <c r="G49">
        <v>183</v>
      </c>
      <c r="H49">
        <v>337</v>
      </c>
    </row>
    <row r="50" spans="1:8">
      <c r="A50" t="s">
        <v>134</v>
      </c>
      <c r="B50">
        <v>153</v>
      </c>
      <c r="C50">
        <v>186</v>
      </c>
      <c r="D50">
        <v>339</v>
      </c>
      <c r="E50" t="s">
        <v>135</v>
      </c>
      <c r="F50">
        <v>135</v>
      </c>
      <c r="G50">
        <v>150</v>
      </c>
      <c r="H50">
        <v>285</v>
      </c>
    </row>
    <row r="51" spans="1:8">
      <c r="A51" t="s">
        <v>136</v>
      </c>
      <c r="B51">
        <v>125</v>
      </c>
      <c r="C51">
        <v>128</v>
      </c>
      <c r="D51">
        <v>253</v>
      </c>
      <c r="E51" t="s">
        <v>137</v>
      </c>
      <c r="F51">
        <v>144</v>
      </c>
      <c r="G51">
        <v>146</v>
      </c>
      <c r="H51">
        <v>290</v>
      </c>
    </row>
    <row r="52" spans="1:8">
      <c r="A52" t="s">
        <v>138</v>
      </c>
      <c r="B52">
        <v>100</v>
      </c>
      <c r="C52">
        <v>108</v>
      </c>
      <c r="D52">
        <v>208</v>
      </c>
      <c r="E52" t="s">
        <v>139</v>
      </c>
      <c r="F52">
        <v>115</v>
      </c>
      <c r="G52">
        <v>155</v>
      </c>
      <c r="H52">
        <v>270</v>
      </c>
    </row>
    <row r="53" spans="1:8">
      <c r="A53" t="s">
        <v>140</v>
      </c>
      <c r="B53">
        <v>122</v>
      </c>
      <c r="C53">
        <v>134</v>
      </c>
      <c r="D53">
        <v>256</v>
      </c>
      <c r="E53" t="s">
        <v>141</v>
      </c>
      <c r="F53">
        <v>103</v>
      </c>
      <c r="G53">
        <v>129</v>
      </c>
      <c r="H53">
        <v>232</v>
      </c>
    </row>
    <row r="54" spans="1:8">
      <c r="A54" t="s">
        <v>142</v>
      </c>
      <c r="B54">
        <v>125</v>
      </c>
      <c r="C54">
        <v>150</v>
      </c>
      <c r="D54">
        <v>275</v>
      </c>
      <c r="E54" t="s">
        <v>143</v>
      </c>
      <c r="F54">
        <v>89</v>
      </c>
      <c r="G54">
        <v>112</v>
      </c>
      <c r="H54">
        <v>201</v>
      </c>
    </row>
    <row r="55" spans="1:8">
      <c r="A55" t="s">
        <v>144</v>
      </c>
      <c r="B55">
        <v>119</v>
      </c>
      <c r="C55">
        <v>135</v>
      </c>
      <c r="D55">
        <v>254</v>
      </c>
      <c r="E55" t="s">
        <v>145</v>
      </c>
      <c r="F55">
        <v>85</v>
      </c>
      <c r="G55">
        <v>96</v>
      </c>
      <c r="H55">
        <v>181</v>
      </c>
    </row>
    <row r="56" spans="1:8">
      <c r="A56" t="s">
        <v>146</v>
      </c>
      <c r="B56">
        <v>56</v>
      </c>
      <c r="C56">
        <v>94</v>
      </c>
      <c r="D56">
        <v>150</v>
      </c>
      <c r="E56" t="s">
        <v>147</v>
      </c>
      <c r="F56">
        <v>47</v>
      </c>
      <c r="G56">
        <v>79</v>
      </c>
      <c r="H56">
        <v>126</v>
      </c>
    </row>
    <row r="57" spans="1:8">
      <c r="A57" t="s">
        <v>148</v>
      </c>
      <c r="B57">
        <v>54</v>
      </c>
      <c r="C57">
        <v>65</v>
      </c>
      <c r="D57">
        <v>119</v>
      </c>
      <c r="E57" t="s">
        <v>149</v>
      </c>
      <c r="F57">
        <v>52</v>
      </c>
      <c r="G57">
        <v>62</v>
      </c>
      <c r="H57">
        <v>114</v>
      </c>
    </row>
    <row r="58" spans="1:8">
      <c r="A58" t="s">
        <v>150</v>
      </c>
      <c r="B58">
        <v>35</v>
      </c>
      <c r="C58">
        <v>66</v>
      </c>
      <c r="D58">
        <v>101</v>
      </c>
      <c r="E58" t="s">
        <v>151</v>
      </c>
      <c r="F58">
        <v>32</v>
      </c>
      <c r="G58">
        <v>41</v>
      </c>
      <c r="H58">
        <v>73</v>
      </c>
    </row>
    <row r="59" spans="1:8">
      <c r="A59" t="s">
        <v>152</v>
      </c>
      <c r="B59">
        <v>27</v>
      </c>
      <c r="C59">
        <v>59</v>
      </c>
      <c r="D59">
        <v>86</v>
      </c>
      <c r="E59" t="s">
        <v>153</v>
      </c>
      <c r="F59">
        <v>20</v>
      </c>
      <c r="G59">
        <v>47</v>
      </c>
      <c r="H59">
        <v>67</v>
      </c>
    </row>
    <row r="60" spans="1:8">
      <c r="A60" t="s">
        <v>154</v>
      </c>
      <c r="B60">
        <v>24</v>
      </c>
      <c r="C60">
        <v>38</v>
      </c>
      <c r="D60">
        <v>62</v>
      </c>
      <c r="E60" t="s">
        <v>155</v>
      </c>
      <c r="F60">
        <v>13</v>
      </c>
      <c r="G60">
        <v>30</v>
      </c>
      <c r="H60">
        <v>43</v>
      </c>
    </row>
    <row r="61" spans="1:8">
      <c r="A61" t="s">
        <v>156</v>
      </c>
      <c r="B61">
        <v>13</v>
      </c>
      <c r="C61">
        <v>17</v>
      </c>
      <c r="D61">
        <v>30</v>
      </c>
      <c r="E61" t="s">
        <v>157</v>
      </c>
      <c r="F61">
        <v>8</v>
      </c>
      <c r="G61">
        <v>17</v>
      </c>
      <c r="H61">
        <v>25</v>
      </c>
    </row>
    <row r="62" spans="1:8">
      <c r="A62" t="s">
        <v>158</v>
      </c>
      <c r="B62">
        <v>8</v>
      </c>
      <c r="C62">
        <v>9</v>
      </c>
      <c r="D62">
        <v>17</v>
      </c>
      <c r="E62" t="s">
        <v>159</v>
      </c>
      <c r="F62">
        <v>4</v>
      </c>
      <c r="G62">
        <v>6</v>
      </c>
      <c r="H62">
        <v>10</v>
      </c>
    </row>
    <row r="63" spans="1:8">
      <c r="A63" t="s">
        <v>160</v>
      </c>
      <c r="B63">
        <v>2</v>
      </c>
      <c r="C63">
        <v>7</v>
      </c>
      <c r="D63">
        <v>9</v>
      </c>
      <c r="E63" t="s">
        <v>161</v>
      </c>
      <c r="F63">
        <v>2</v>
      </c>
      <c r="G63">
        <v>4</v>
      </c>
      <c r="H63">
        <v>6</v>
      </c>
    </row>
    <row r="64" spans="1:8">
      <c r="A64" t="s">
        <v>162</v>
      </c>
      <c r="B64">
        <v>2</v>
      </c>
      <c r="C64">
        <v>1</v>
      </c>
      <c r="D64">
        <v>3</v>
      </c>
      <c r="E64" t="s">
        <v>163</v>
      </c>
      <c r="F64">
        <v>0</v>
      </c>
      <c r="G64">
        <v>3</v>
      </c>
      <c r="H64">
        <v>3</v>
      </c>
    </row>
    <row r="65" spans="1:8">
      <c r="A65" t="s">
        <v>164</v>
      </c>
      <c r="B65">
        <v>0</v>
      </c>
      <c r="C65">
        <v>2</v>
      </c>
      <c r="D65">
        <v>2</v>
      </c>
      <c r="E65" t="s">
        <v>165</v>
      </c>
      <c r="F65">
        <v>1</v>
      </c>
      <c r="G65">
        <v>4</v>
      </c>
      <c r="H65">
        <v>5</v>
      </c>
    </row>
    <row r="66" spans="1:8">
      <c r="A66" t="s">
        <v>166</v>
      </c>
      <c r="B66">
        <v>0</v>
      </c>
      <c r="C66">
        <v>2</v>
      </c>
      <c r="D66">
        <v>2</v>
      </c>
      <c r="E66" t="s">
        <v>167</v>
      </c>
      <c r="F66">
        <v>3</v>
      </c>
      <c r="G66">
        <v>1</v>
      </c>
      <c r="H66">
        <v>4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319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320</v>
      </c>
      <c r="C6" t="s">
        <v>321</v>
      </c>
      <c r="D6" t="s">
        <v>322</v>
      </c>
    </row>
    <row r="7" spans="1:8">
      <c r="A7" t="s">
        <v>176</v>
      </c>
    </row>
    <row r="8" spans="1:8">
      <c r="A8" t="s">
        <v>177</v>
      </c>
      <c r="B8" t="s">
        <v>323</v>
      </c>
      <c r="C8" t="s">
        <v>324</v>
      </c>
      <c r="D8" t="s">
        <v>325</v>
      </c>
    </row>
    <row r="9" spans="1:8">
      <c r="A9" t="s">
        <v>181</v>
      </c>
      <c r="B9" t="s">
        <v>326</v>
      </c>
      <c r="C9" t="s">
        <v>327</v>
      </c>
      <c r="D9" t="s">
        <v>244</v>
      </c>
    </row>
    <row r="10" spans="1:8">
      <c r="A10" t="s">
        <v>185</v>
      </c>
      <c r="B10" t="s">
        <v>303</v>
      </c>
      <c r="C10" t="s">
        <v>203</v>
      </c>
      <c r="D10" t="s">
        <v>254</v>
      </c>
    </row>
    <row r="11" spans="1:8">
      <c r="A11" t="s">
        <v>189</v>
      </c>
      <c r="B11" t="s">
        <v>327</v>
      </c>
      <c r="C11" t="s">
        <v>327</v>
      </c>
      <c r="D11" t="s">
        <v>326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47</v>
      </c>
      <c r="C16">
        <v>55</v>
      </c>
      <c r="D16">
        <v>102</v>
      </c>
      <c r="E16" t="s">
        <v>67</v>
      </c>
      <c r="F16">
        <v>52</v>
      </c>
      <c r="G16">
        <v>52</v>
      </c>
      <c r="H16">
        <v>104</v>
      </c>
    </row>
    <row r="17" spans="1:8">
      <c r="A17" t="s">
        <v>68</v>
      </c>
      <c r="B17">
        <v>48</v>
      </c>
      <c r="C17">
        <v>42</v>
      </c>
      <c r="D17">
        <v>90</v>
      </c>
      <c r="E17" t="s">
        <v>69</v>
      </c>
      <c r="F17">
        <v>41</v>
      </c>
      <c r="G17">
        <v>40</v>
      </c>
      <c r="H17">
        <v>81</v>
      </c>
    </row>
    <row r="18" spans="1:8">
      <c r="A18" t="s">
        <v>70</v>
      </c>
      <c r="B18">
        <v>50</v>
      </c>
      <c r="C18">
        <v>40</v>
      </c>
      <c r="D18">
        <v>90</v>
      </c>
      <c r="E18" t="s">
        <v>71</v>
      </c>
      <c r="F18">
        <v>54</v>
      </c>
      <c r="G18">
        <v>49</v>
      </c>
      <c r="H18">
        <v>103</v>
      </c>
    </row>
    <row r="19" spans="1:8">
      <c r="A19" t="s">
        <v>72</v>
      </c>
      <c r="B19">
        <v>46</v>
      </c>
      <c r="C19">
        <v>43</v>
      </c>
      <c r="D19">
        <v>89</v>
      </c>
      <c r="E19" t="s">
        <v>73</v>
      </c>
      <c r="F19">
        <v>47</v>
      </c>
      <c r="G19">
        <v>56</v>
      </c>
      <c r="H19">
        <v>103</v>
      </c>
    </row>
    <row r="20" spans="1:8">
      <c r="A20" t="s">
        <v>74</v>
      </c>
      <c r="B20">
        <v>55</v>
      </c>
      <c r="C20">
        <v>50</v>
      </c>
      <c r="D20">
        <v>105</v>
      </c>
      <c r="E20" t="s">
        <v>75</v>
      </c>
      <c r="F20">
        <v>48</v>
      </c>
      <c r="G20">
        <v>44</v>
      </c>
      <c r="H20">
        <v>92</v>
      </c>
    </row>
    <row r="21" spans="1:8">
      <c r="A21" t="s">
        <v>76</v>
      </c>
      <c r="B21">
        <v>46</v>
      </c>
      <c r="C21">
        <v>36</v>
      </c>
      <c r="D21">
        <v>82</v>
      </c>
      <c r="E21" t="s">
        <v>77</v>
      </c>
      <c r="F21">
        <v>49</v>
      </c>
      <c r="G21">
        <v>38</v>
      </c>
      <c r="H21">
        <v>87</v>
      </c>
    </row>
    <row r="22" spans="1:8">
      <c r="A22" t="s">
        <v>78</v>
      </c>
      <c r="B22">
        <v>43</v>
      </c>
      <c r="C22">
        <v>38</v>
      </c>
      <c r="D22">
        <v>81</v>
      </c>
      <c r="E22" t="s">
        <v>79</v>
      </c>
      <c r="F22">
        <v>51</v>
      </c>
      <c r="G22">
        <v>31</v>
      </c>
      <c r="H22">
        <v>82</v>
      </c>
    </row>
    <row r="23" spans="1:8">
      <c r="A23" t="s">
        <v>80</v>
      </c>
      <c r="B23">
        <v>39</v>
      </c>
      <c r="C23">
        <v>35</v>
      </c>
      <c r="D23">
        <v>74</v>
      </c>
      <c r="E23" t="s">
        <v>81</v>
      </c>
      <c r="F23">
        <v>52</v>
      </c>
      <c r="G23">
        <v>57</v>
      </c>
      <c r="H23">
        <v>109</v>
      </c>
    </row>
    <row r="24" spans="1:8">
      <c r="A24" t="s">
        <v>82</v>
      </c>
      <c r="B24">
        <v>44</v>
      </c>
      <c r="C24">
        <v>49</v>
      </c>
      <c r="D24">
        <v>93</v>
      </c>
      <c r="E24" t="s">
        <v>83</v>
      </c>
      <c r="F24">
        <v>59</v>
      </c>
      <c r="G24">
        <v>54</v>
      </c>
      <c r="H24">
        <v>113</v>
      </c>
    </row>
    <row r="25" spans="1:8">
      <c r="A25" t="s">
        <v>84</v>
      </c>
      <c r="B25">
        <v>44</v>
      </c>
      <c r="C25">
        <v>51</v>
      </c>
      <c r="D25">
        <v>95</v>
      </c>
      <c r="E25" t="s">
        <v>85</v>
      </c>
      <c r="F25">
        <v>42</v>
      </c>
      <c r="G25">
        <v>55</v>
      </c>
      <c r="H25">
        <v>97</v>
      </c>
    </row>
    <row r="26" spans="1:8">
      <c r="A26" t="s">
        <v>86</v>
      </c>
      <c r="B26">
        <v>41</v>
      </c>
      <c r="C26">
        <v>65</v>
      </c>
      <c r="D26">
        <v>106</v>
      </c>
      <c r="E26" t="s">
        <v>87</v>
      </c>
      <c r="F26">
        <v>45</v>
      </c>
      <c r="G26">
        <v>41</v>
      </c>
      <c r="H26">
        <v>86</v>
      </c>
    </row>
    <row r="27" spans="1:8">
      <c r="A27" t="s">
        <v>88</v>
      </c>
      <c r="B27">
        <v>50</v>
      </c>
      <c r="C27">
        <v>43</v>
      </c>
      <c r="D27">
        <v>93</v>
      </c>
      <c r="E27" t="s">
        <v>89</v>
      </c>
      <c r="F27">
        <v>44</v>
      </c>
      <c r="G27">
        <v>51</v>
      </c>
      <c r="H27">
        <v>95</v>
      </c>
    </row>
    <row r="28" spans="1:8">
      <c r="A28" t="s">
        <v>90</v>
      </c>
      <c r="B28">
        <v>60</v>
      </c>
      <c r="C28">
        <v>52</v>
      </c>
      <c r="D28">
        <v>112</v>
      </c>
      <c r="E28" t="s">
        <v>91</v>
      </c>
      <c r="F28">
        <v>50</v>
      </c>
      <c r="G28">
        <v>53</v>
      </c>
      <c r="H28">
        <v>103</v>
      </c>
    </row>
    <row r="29" spans="1:8">
      <c r="A29" t="s">
        <v>92</v>
      </c>
      <c r="B29">
        <v>55</v>
      </c>
      <c r="C29">
        <v>53</v>
      </c>
      <c r="D29">
        <v>108</v>
      </c>
      <c r="E29" t="s">
        <v>93</v>
      </c>
      <c r="F29">
        <v>53</v>
      </c>
      <c r="G29">
        <v>70</v>
      </c>
      <c r="H29">
        <v>123</v>
      </c>
    </row>
    <row r="30" spans="1:8">
      <c r="A30" t="s">
        <v>94</v>
      </c>
      <c r="B30">
        <v>55</v>
      </c>
      <c r="C30">
        <v>54</v>
      </c>
      <c r="D30">
        <v>109</v>
      </c>
      <c r="E30" t="s">
        <v>95</v>
      </c>
      <c r="F30">
        <v>56</v>
      </c>
      <c r="G30">
        <v>58</v>
      </c>
      <c r="H30">
        <v>114</v>
      </c>
    </row>
    <row r="31" spans="1:8">
      <c r="A31" t="s">
        <v>96</v>
      </c>
      <c r="B31">
        <v>55</v>
      </c>
      <c r="C31">
        <v>46</v>
      </c>
      <c r="D31">
        <v>101</v>
      </c>
      <c r="E31" t="s">
        <v>97</v>
      </c>
      <c r="F31">
        <v>74</v>
      </c>
      <c r="G31">
        <v>55</v>
      </c>
      <c r="H31">
        <v>129</v>
      </c>
    </row>
    <row r="32" spans="1:8">
      <c r="A32" t="s">
        <v>98</v>
      </c>
      <c r="B32">
        <v>63</v>
      </c>
      <c r="C32">
        <v>45</v>
      </c>
      <c r="D32">
        <v>108</v>
      </c>
      <c r="E32" t="s">
        <v>99</v>
      </c>
      <c r="F32">
        <v>77</v>
      </c>
      <c r="G32">
        <v>69</v>
      </c>
      <c r="H32">
        <v>146</v>
      </c>
    </row>
    <row r="33" spans="1:8">
      <c r="A33" t="s">
        <v>100</v>
      </c>
      <c r="B33">
        <v>50</v>
      </c>
      <c r="C33">
        <v>58</v>
      </c>
      <c r="D33">
        <v>108</v>
      </c>
      <c r="E33" t="s">
        <v>101</v>
      </c>
      <c r="F33">
        <v>59</v>
      </c>
      <c r="G33">
        <v>63</v>
      </c>
      <c r="H33">
        <v>122</v>
      </c>
    </row>
    <row r="34" spans="1:8">
      <c r="A34" t="s">
        <v>102</v>
      </c>
      <c r="B34">
        <v>65</v>
      </c>
      <c r="C34">
        <v>64</v>
      </c>
      <c r="D34">
        <v>129</v>
      </c>
      <c r="E34" t="s">
        <v>103</v>
      </c>
      <c r="F34">
        <v>64</v>
      </c>
      <c r="G34">
        <v>62</v>
      </c>
      <c r="H34">
        <v>126</v>
      </c>
    </row>
    <row r="35" spans="1:8">
      <c r="A35" t="s">
        <v>104</v>
      </c>
      <c r="B35">
        <v>64</v>
      </c>
      <c r="C35">
        <v>58</v>
      </c>
      <c r="D35">
        <v>122</v>
      </c>
      <c r="E35" t="s">
        <v>105</v>
      </c>
      <c r="F35">
        <v>68</v>
      </c>
      <c r="G35">
        <v>45</v>
      </c>
      <c r="H35">
        <v>113</v>
      </c>
    </row>
    <row r="36" spans="1:8">
      <c r="A36" t="s">
        <v>106</v>
      </c>
      <c r="B36">
        <v>45</v>
      </c>
      <c r="C36">
        <v>50</v>
      </c>
      <c r="D36">
        <v>95</v>
      </c>
      <c r="E36" t="s">
        <v>107</v>
      </c>
      <c r="F36">
        <v>65</v>
      </c>
      <c r="G36">
        <v>45</v>
      </c>
      <c r="H36">
        <v>110</v>
      </c>
    </row>
    <row r="37" spans="1:8">
      <c r="A37" t="s">
        <v>108</v>
      </c>
      <c r="B37">
        <v>40</v>
      </c>
      <c r="C37">
        <v>52</v>
      </c>
      <c r="D37">
        <v>92</v>
      </c>
      <c r="E37" t="s">
        <v>109</v>
      </c>
      <c r="F37">
        <v>63</v>
      </c>
      <c r="G37">
        <v>59</v>
      </c>
      <c r="H37">
        <v>122</v>
      </c>
    </row>
    <row r="38" spans="1:8">
      <c r="A38" t="s">
        <v>110</v>
      </c>
      <c r="B38">
        <v>43</v>
      </c>
      <c r="C38">
        <v>61</v>
      </c>
      <c r="D38">
        <v>104</v>
      </c>
      <c r="E38" t="s">
        <v>111</v>
      </c>
      <c r="F38">
        <v>43</v>
      </c>
      <c r="G38">
        <v>66</v>
      </c>
      <c r="H38">
        <v>109</v>
      </c>
    </row>
    <row r="39" spans="1:8">
      <c r="A39" t="s">
        <v>112</v>
      </c>
      <c r="B39">
        <v>51</v>
      </c>
      <c r="C39">
        <v>61</v>
      </c>
      <c r="D39">
        <v>112</v>
      </c>
      <c r="E39" t="s">
        <v>113</v>
      </c>
      <c r="F39">
        <v>52</v>
      </c>
      <c r="G39">
        <v>53</v>
      </c>
      <c r="H39">
        <v>105</v>
      </c>
    </row>
    <row r="40" spans="1:8">
      <c r="A40" t="s">
        <v>114</v>
      </c>
      <c r="B40">
        <v>53</v>
      </c>
      <c r="C40">
        <v>71</v>
      </c>
      <c r="D40">
        <v>124</v>
      </c>
      <c r="E40" t="s">
        <v>115</v>
      </c>
      <c r="F40">
        <v>48</v>
      </c>
      <c r="G40">
        <v>52</v>
      </c>
      <c r="H40">
        <v>100</v>
      </c>
    </row>
    <row r="41" spans="1:8">
      <c r="A41" t="s">
        <v>116</v>
      </c>
      <c r="B41">
        <v>59</v>
      </c>
      <c r="C41">
        <v>69</v>
      </c>
      <c r="D41">
        <v>128</v>
      </c>
      <c r="E41" t="s">
        <v>117</v>
      </c>
      <c r="F41">
        <v>48</v>
      </c>
      <c r="G41">
        <v>64</v>
      </c>
      <c r="H41">
        <v>112</v>
      </c>
    </row>
    <row r="42" spans="1:8">
      <c r="A42" t="s">
        <v>118</v>
      </c>
      <c r="B42">
        <v>45</v>
      </c>
      <c r="C42">
        <v>71</v>
      </c>
      <c r="D42">
        <v>116</v>
      </c>
      <c r="E42" t="s">
        <v>119</v>
      </c>
      <c r="F42">
        <v>51</v>
      </c>
      <c r="G42">
        <v>39</v>
      </c>
      <c r="H42">
        <v>90</v>
      </c>
    </row>
    <row r="43" spans="1:8">
      <c r="A43" t="s">
        <v>120</v>
      </c>
      <c r="B43">
        <v>39</v>
      </c>
      <c r="C43">
        <v>46</v>
      </c>
      <c r="D43">
        <v>85</v>
      </c>
      <c r="E43" t="s">
        <v>121</v>
      </c>
      <c r="F43">
        <v>35</v>
      </c>
      <c r="G43">
        <v>56</v>
      </c>
      <c r="H43">
        <v>91</v>
      </c>
    </row>
    <row r="44" spans="1:8">
      <c r="A44" t="s">
        <v>122</v>
      </c>
      <c r="B44">
        <v>44</v>
      </c>
      <c r="C44">
        <v>40</v>
      </c>
      <c r="D44">
        <v>84</v>
      </c>
      <c r="E44" t="s">
        <v>123</v>
      </c>
      <c r="F44">
        <v>33</v>
      </c>
      <c r="G44">
        <v>45</v>
      </c>
      <c r="H44">
        <v>78</v>
      </c>
    </row>
    <row r="45" spans="1:8">
      <c r="A45" t="s">
        <v>124</v>
      </c>
      <c r="B45">
        <v>34</v>
      </c>
      <c r="C45">
        <v>38</v>
      </c>
      <c r="D45">
        <v>72</v>
      </c>
      <c r="E45" t="s">
        <v>125</v>
      </c>
      <c r="F45">
        <v>21</v>
      </c>
      <c r="G45">
        <v>33</v>
      </c>
      <c r="H45">
        <v>54</v>
      </c>
    </row>
    <row r="46" spans="1:8">
      <c r="A46" t="s">
        <v>126</v>
      </c>
      <c r="B46">
        <v>31</v>
      </c>
      <c r="C46">
        <v>16</v>
      </c>
      <c r="D46">
        <v>47</v>
      </c>
      <c r="E46" t="s">
        <v>127</v>
      </c>
      <c r="F46">
        <v>31</v>
      </c>
      <c r="G46">
        <v>41</v>
      </c>
      <c r="H46">
        <v>72</v>
      </c>
    </row>
    <row r="47" spans="1:8">
      <c r="A47" t="s">
        <v>128</v>
      </c>
      <c r="B47">
        <v>23</v>
      </c>
      <c r="C47">
        <v>28</v>
      </c>
      <c r="D47">
        <v>51</v>
      </c>
      <c r="E47" t="s">
        <v>129</v>
      </c>
      <c r="F47">
        <v>32</v>
      </c>
      <c r="G47">
        <v>30</v>
      </c>
      <c r="H47">
        <v>62</v>
      </c>
    </row>
    <row r="48" spans="1:8">
      <c r="A48" t="s">
        <v>130</v>
      </c>
      <c r="B48">
        <v>29</v>
      </c>
      <c r="C48">
        <v>34</v>
      </c>
      <c r="D48">
        <v>63</v>
      </c>
      <c r="E48" t="s">
        <v>131</v>
      </c>
      <c r="F48">
        <v>22</v>
      </c>
      <c r="G48">
        <v>27</v>
      </c>
      <c r="H48">
        <v>49</v>
      </c>
    </row>
    <row r="49" spans="1:8">
      <c r="A49" t="s">
        <v>132</v>
      </c>
      <c r="B49">
        <v>28</v>
      </c>
      <c r="C49">
        <v>28</v>
      </c>
      <c r="D49">
        <v>56</v>
      </c>
      <c r="E49" t="s">
        <v>133</v>
      </c>
      <c r="F49">
        <v>21</v>
      </c>
      <c r="G49">
        <v>28</v>
      </c>
      <c r="H49">
        <v>49</v>
      </c>
    </row>
    <row r="50" spans="1:8">
      <c r="A50" t="s">
        <v>134</v>
      </c>
      <c r="B50">
        <v>21</v>
      </c>
      <c r="C50">
        <v>33</v>
      </c>
      <c r="D50">
        <v>54</v>
      </c>
      <c r="E50" t="s">
        <v>135</v>
      </c>
      <c r="F50">
        <v>13</v>
      </c>
      <c r="G50">
        <v>33</v>
      </c>
      <c r="H50">
        <v>46</v>
      </c>
    </row>
    <row r="51" spans="1:8">
      <c r="A51" t="s">
        <v>136</v>
      </c>
      <c r="B51">
        <v>14</v>
      </c>
      <c r="C51">
        <v>30</v>
      </c>
      <c r="D51">
        <v>44</v>
      </c>
      <c r="E51" t="s">
        <v>137</v>
      </c>
      <c r="F51">
        <v>26</v>
      </c>
      <c r="G51">
        <v>19</v>
      </c>
      <c r="H51">
        <v>45</v>
      </c>
    </row>
    <row r="52" spans="1:8">
      <c r="A52" t="s">
        <v>138</v>
      </c>
      <c r="B52">
        <v>13</v>
      </c>
      <c r="C52">
        <v>15</v>
      </c>
      <c r="D52">
        <v>28</v>
      </c>
      <c r="E52" t="s">
        <v>139</v>
      </c>
      <c r="F52">
        <v>19</v>
      </c>
      <c r="G52">
        <v>28</v>
      </c>
      <c r="H52">
        <v>47</v>
      </c>
    </row>
    <row r="53" spans="1:8">
      <c r="A53" t="s">
        <v>140</v>
      </c>
      <c r="B53">
        <v>18</v>
      </c>
      <c r="C53">
        <v>27</v>
      </c>
      <c r="D53">
        <v>45</v>
      </c>
      <c r="E53" t="s">
        <v>141</v>
      </c>
      <c r="F53">
        <v>13</v>
      </c>
      <c r="G53">
        <v>22</v>
      </c>
      <c r="H53">
        <v>35</v>
      </c>
    </row>
    <row r="54" spans="1:8">
      <c r="A54" t="s">
        <v>142</v>
      </c>
      <c r="B54">
        <v>16</v>
      </c>
      <c r="C54">
        <v>24</v>
      </c>
      <c r="D54">
        <v>40</v>
      </c>
      <c r="E54" t="s">
        <v>143</v>
      </c>
      <c r="F54">
        <v>14</v>
      </c>
      <c r="G54">
        <v>24</v>
      </c>
      <c r="H54">
        <v>38</v>
      </c>
    </row>
    <row r="55" spans="1:8">
      <c r="A55" t="s">
        <v>144</v>
      </c>
      <c r="B55">
        <v>12</v>
      </c>
      <c r="C55">
        <v>26</v>
      </c>
      <c r="D55">
        <v>38</v>
      </c>
      <c r="E55" t="s">
        <v>145</v>
      </c>
      <c r="F55">
        <v>11</v>
      </c>
      <c r="G55">
        <v>16</v>
      </c>
      <c r="H55">
        <v>27</v>
      </c>
    </row>
    <row r="56" spans="1:8">
      <c r="A56" t="s">
        <v>146</v>
      </c>
      <c r="B56">
        <v>9</v>
      </c>
      <c r="C56">
        <v>14</v>
      </c>
      <c r="D56">
        <v>23</v>
      </c>
      <c r="E56" t="s">
        <v>147</v>
      </c>
      <c r="F56">
        <v>11</v>
      </c>
      <c r="G56">
        <v>14</v>
      </c>
      <c r="H56">
        <v>25</v>
      </c>
    </row>
    <row r="57" spans="1:8">
      <c r="A57" t="s">
        <v>148</v>
      </c>
      <c r="B57">
        <v>11</v>
      </c>
      <c r="C57">
        <v>13</v>
      </c>
      <c r="D57">
        <v>24</v>
      </c>
      <c r="E57" t="s">
        <v>149</v>
      </c>
      <c r="F57">
        <v>10</v>
      </c>
      <c r="G57">
        <v>10</v>
      </c>
      <c r="H57">
        <v>20</v>
      </c>
    </row>
    <row r="58" spans="1:8">
      <c r="A58" t="s">
        <v>150</v>
      </c>
      <c r="B58">
        <v>11</v>
      </c>
      <c r="C58">
        <v>6</v>
      </c>
      <c r="D58">
        <v>17</v>
      </c>
      <c r="E58" t="s">
        <v>151</v>
      </c>
      <c r="F58">
        <v>2</v>
      </c>
      <c r="G58">
        <v>5</v>
      </c>
      <c r="H58">
        <v>7</v>
      </c>
    </row>
    <row r="59" spans="1:8">
      <c r="A59" t="s">
        <v>152</v>
      </c>
      <c r="B59">
        <v>5</v>
      </c>
      <c r="C59">
        <v>9</v>
      </c>
      <c r="D59">
        <v>14</v>
      </c>
      <c r="E59" t="s">
        <v>153</v>
      </c>
      <c r="F59">
        <v>3</v>
      </c>
      <c r="G59">
        <v>6</v>
      </c>
      <c r="H59">
        <v>9</v>
      </c>
    </row>
    <row r="60" spans="1:8">
      <c r="A60" t="s">
        <v>154</v>
      </c>
      <c r="B60">
        <v>3</v>
      </c>
      <c r="C60">
        <v>4</v>
      </c>
      <c r="D60">
        <v>7</v>
      </c>
      <c r="E60" t="s">
        <v>155</v>
      </c>
      <c r="F60">
        <v>3</v>
      </c>
      <c r="G60">
        <v>6</v>
      </c>
      <c r="H60">
        <v>9</v>
      </c>
    </row>
    <row r="61" spans="1:8">
      <c r="A61" t="s">
        <v>156</v>
      </c>
      <c r="B61">
        <v>0</v>
      </c>
      <c r="C61">
        <v>4</v>
      </c>
      <c r="D61">
        <v>4</v>
      </c>
      <c r="E61" t="s">
        <v>157</v>
      </c>
      <c r="F61">
        <v>0</v>
      </c>
      <c r="G61">
        <v>4</v>
      </c>
      <c r="H61">
        <v>4</v>
      </c>
    </row>
    <row r="62" spans="1:8">
      <c r="A62" t="s">
        <v>158</v>
      </c>
      <c r="B62">
        <v>1</v>
      </c>
      <c r="C62">
        <v>3</v>
      </c>
      <c r="D62">
        <v>4</v>
      </c>
      <c r="E62" t="s">
        <v>159</v>
      </c>
      <c r="F62">
        <v>1</v>
      </c>
      <c r="G62">
        <v>2</v>
      </c>
      <c r="H62">
        <v>3</v>
      </c>
    </row>
    <row r="63" spans="1:8">
      <c r="A63" t="s">
        <v>160</v>
      </c>
      <c r="B63">
        <v>1</v>
      </c>
      <c r="C63">
        <v>1</v>
      </c>
      <c r="D63">
        <v>2</v>
      </c>
      <c r="E63" t="s">
        <v>161</v>
      </c>
      <c r="F63">
        <v>1</v>
      </c>
      <c r="G63">
        <v>1</v>
      </c>
      <c r="H63">
        <v>2</v>
      </c>
    </row>
    <row r="64" spans="1:8">
      <c r="A64" t="s">
        <v>162</v>
      </c>
      <c r="B64">
        <v>0</v>
      </c>
      <c r="C64">
        <v>0</v>
      </c>
      <c r="D64">
        <v>0</v>
      </c>
      <c r="E64" t="s">
        <v>163</v>
      </c>
      <c r="F64">
        <v>0</v>
      </c>
      <c r="G64">
        <v>1</v>
      </c>
      <c r="H64">
        <v>1</v>
      </c>
    </row>
    <row r="65" spans="1:8">
      <c r="A65" t="s">
        <v>164</v>
      </c>
      <c r="B65">
        <v>0</v>
      </c>
      <c r="C65">
        <v>0</v>
      </c>
      <c r="D65">
        <v>0</v>
      </c>
      <c r="E65" t="s">
        <v>165</v>
      </c>
      <c r="F65">
        <v>1</v>
      </c>
      <c r="G65">
        <v>1</v>
      </c>
      <c r="H65">
        <v>2</v>
      </c>
    </row>
    <row r="66" spans="1:8">
      <c r="A66" t="s">
        <v>166</v>
      </c>
      <c r="B66">
        <v>0</v>
      </c>
      <c r="C66">
        <v>1</v>
      </c>
      <c r="D66">
        <v>1</v>
      </c>
      <c r="E66" t="s">
        <v>167</v>
      </c>
      <c r="F66">
        <v>0</v>
      </c>
      <c r="G66">
        <v>1</v>
      </c>
      <c r="H66">
        <v>1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328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329</v>
      </c>
      <c r="C6" t="s">
        <v>330</v>
      </c>
      <c r="D6" t="s">
        <v>331</v>
      </c>
    </row>
    <row r="7" spans="1:8">
      <c r="A7" t="s">
        <v>176</v>
      </c>
    </row>
    <row r="8" spans="1:8">
      <c r="A8" t="s">
        <v>177</v>
      </c>
      <c r="B8" t="s">
        <v>332</v>
      </c>
      <c r="C8" t="s">
        <v>333</v>
      </c>
      <c r="D8" t="s">
        <v>334</v>
      </c>
    </row>
    <row r="9" spans="1:8">
      <c r="A9" t="s">
        <v>181</v>
      </c>
      <c r="B9" t="s">
        <v>327</v>
      </c>
      <c r="C9" t="s">
        <v>335</v>
      </c>
      <c r="D9" t="s">
        <v>327</v>
      </c>
    </row>
    <row r="10" spans="1:8">
      <c r="A10" t="s">
        <v>185</v>
      </c>
      <c r="B10" t="s">
        <v>201</v>
      </c>
      <c r="C10" t="s">
        <v>326</v>
      </c>
      <c r="D10" t="s">
        <v>314</v>
      </c>
    </row>
    <row r="11" spans="1:8">
      <c r="A11" t="s">
        <v>189</v>
      </c>
      <c r="B11" t="s">
        <v>326</v>
      </c>
      <c r="C11" t="s">
        <v>335</v>
      </c>
      <c r="D11" t="s">
        <v>326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47</v>
      </c>
      <c r="C16">
        <v>42</v>
      </c>
      <c r="D16">
        <v>89</v>
      </c>
      <c r="E16" t="s">
        <v>67</v>
      </c>
      <c r="F16">
        <v>50</v>
      </c>
      <c r="G16">
        <v>51</v>
      </c>
      <c r="H16">
        <v>101</v>
      </c>
    </row>
    <row r="17" spans="1:8">
      <c r="A17" t="s">
        <v>68</v>
      </c>
      <c r="B17">
        <v>60</v>
      </c>
      <c r="C17">
        <v>46</v>
      </c>
      <c r="D17">
        <v>106</v>
      </c>
      <c r="E17" t="s">
        <v>69</v>
      </c>
      <c r="F17">
        <v>37</v>
      </c>
      <c r="G17">
        <v>40</v>
      </c>
      <c r="H17">
        <v>77</v>
      </c>
    </row>
    <row r="18" spans="1:8">
      <c r="A18" t="s">
        <v>70</v>
      </c>
      <c r="B18">
        <v>43</v>
      </c>
      <c r="C18">
        <v>49</v>
      </c>
      <c r="D18">
        <v>92</v>
      </c>
      <c r="E18" t="s">
        <v>71</v>
      </c>
      <c r="F18">
        <v>53</v>
      </c>
      <c r="G18">
        <v>38</v>
      </c>
      <c r="H18">
        <v>91</v>
      </c>
    </row>
    <row r="19" spans="1:8">
      <c r="A19" t="s">
        <v>72</v>
      </c>
      <c r="B19">
        <v>54</v>
      </c>
      <c r="C19">
        <v>41</v>
      </c>
      <c r="D19">
        <v>95</v>
      </c>
      <c r="E19" t="s">
        <v>73</v>
      </c>
      <c r="F19">
        <v>59</v>
      </c>
      <c r="G19">
        <v>42</v>
      </c>
      <c r="H19">
        <v>101</v>
      </c>
    </row>
    <row r="20" spans="1:8">
      <c r="A20" t="s">
        <v>74</v>
      </c>
      <c r="B20">
        <v>63</v>
      </c>
      <c r="C20">
        <v>57</v>
      </c>
      <c r="D20">
        <v>120</v>
      </c>
      <c r="E20" t="s">
        <v>75</v>
      </c>
      <c r="F20">
        <v>54</v>
      </c>
      <c r="G20">
        <v>62</v>
      </c>
      <c r="H20">
        <v>116</v>
      </c>
    </row>
    <row r="21" spans="1:8">
      <c r="A21" t="s">
        <v>76</v>
      </c>
      <c r="B21">
        <v>50</v>
      </c>
      <c r="C21">
        <v>38</v>
      </c>
      <c r="D21">
        <v>88</v>
      </c>
      <c r="E21" t="s">
        <v>77</v>
      </c>
      <c r="F21">
        <v>44</v>
      </c>
      <c r="G21">
        <v>51</v>
      </c>
      <c r="H21">
        <v>95</v>
      </c>
    </row>
    <row r="22" spans="1:8">
      <c r="A22" t="s">
        <v>78</v>
      </c>
      <c r="B22">
        <v>60</v>
      </c>
      <c r="C22">
        <v>55</v>
      </c>
      <c r="D22">
        <v>115</v>
      </c>
      <c r="E22" t="s">
        <v>79</v>
      </c>
      <c r="F22">
        <v>52</v>
      </c>
      <c r="G22">
        <v>45</v>
      </c>
      <c r="H22">
        <v>97</v>
      </c>
    </row>
    <row r="23" spans="1:8">
      <c r="A23" t="s">
        <v>80</v>
      </c>
      <c r="B23">
        <v>61</v>
      </c>
      <c r="C23">
        <v>58</v>
      </c>
      <c r="D23">
        <v>119</v>
      </c>
      <c r="E23" t="s">
        <v>81</v>
      </c>
      <c r="F23">
        <v>56</v>
      </c>
      <c r="G23">
        <v>56</v>
      </c>
      <c r="H23">
        <v>112</v>
      </c>
    </row>
    <row r="24" spans="1:8">
      <c r="A24" t="s">
        <v>82</v>
      </c>
      <c r="B24">
        <v>59</v>
      </c>
      <c r="C24">
        <v>55</v>
      </c>
      <c r="D24">
        <v>114</v>
      </c>
      <c r="E24" t="s">
        <v>83</v>
      </c>
      <c r="F24">
        <v>69</v>
      </c>
      <c r="G24">
        <v>73</v>
      </c>
      <c r="H24">
        <v>142</v>
      </c>
    </row>
    <row r="25" spans="1:8">
      <c r="A25" t="s">
        <v>84</v>
      </c>
      <c r="B25">
        <v>52</v>
      </c>
      <c r="C25">
        <v>64</v>
      </c>
      <c r="D25">
        <v>116</v>
      </c>
      <c r="E25" t="s">
        <v>85</v>
      </c>
      <c r="F25">
        <v>51</v>
      </c>
      <c r="G25">
        <v>70</v>
      </c>
      <c r="H25">
        <v>121</v>
      </c>
    </row>
    <row r="26" spans="1:8">
      <c r="A26" t="s">
        <v>86</v>
      </c>
      <c r="B26">
        <v>51</v>
      </c>
      <c r="C26">
        <v>66</v>
      </c>
      <c r="D26">
        <v>117</v>
      </c>
      <c r="E26" t="s">
        <v>87</v>
      </c>
      <c r="F26">
        <v>51</v>
      </c>
      <c r="G26">
        <v>47</v>
      </c>
      <c r="H26">
        <v>98</v>
      </c>
    </row>
    <row r="27" spans="1:8">
      <c r="A27" t="s">
        <v>88</v>
      </c>
      <c r="B27">
        <v>50</v>
      </c>
      <c r="C27">
        <v>61</v>
      </c>
      <c r="D27">
        <v>111</v>
      </c>
      <c r="E27" t="s">
        <v>89</v>
      </c>
      <c r="F27">
        <v>70</v>
      </c>
      <c r="G27">
        <v>60</v>
      </c>
      <c r="H27">
        <v>130</v>
      </c>
    </row>
    <row r="28" spans="1:8">
      <c r="A28" t="s">
        <v>90</v>
      </c>
      <c r="B28">
        <v>59</v>
      </c>
      <c r="C28">
        <v>74</v>
      </c>
      <c r="D28">
        <v>133</v>
      </c>
      <c r="E28" t="s">
        <v>91</v>
      </c>
      <c r="F28">
        <v>62</v>
      </c>
      <c r="G28">
        <v>61</v>
      </c>
      <c r="H28">
        <v>123</v>
      </c>
    </row>
    <row r="29" spans="1:8">
      <c r="A29" t="s">
        <v>92</v>
      </c>
      <c r="B29">
        <v>57</v>
      </c>
      <c r="C29">
        <v>58</v>
      </c>
      <c r="D29">
        <v>115</v>
      </c>
      <c r="E29" t="s">
        <v>93</v>
      </c>
      <c r="F29">
        <v>79</v>
      </c>
      <c r="G29">
        <v>68</v>
      </c>
      <c r="H29">
        <v>147</v>
      </c>
    </row>
    <row r="30" spans="1:8">
      <c r="A30" t="s">
        <v>94</v>
      </c>
      <c r="B30">
        <v>59</v>
      </c>
      <c r="C30">
        <v>68</v>
      </c>
      <c r="D30">
        <v>127</v>
      </c>
      <c r="E30" t="s">
        <v>95</v>
      </c>
      <c r="F30">
        <v>55</v>
      </c>
      <c r="G30">
        <v>62</v>
      </c>
      <c r="H30">
        <v>117</v>
      </c>
    </row>
    <row r="31" spans="1:8">
      <c r="A31" t="s">
        <v>96</v>
      </c>
      <c r="B31">
        <v>83</v>
      </c>
      <c r="C31">
        <v>79</v>
      </c>
      <c r="D31">
        <v>162</v>
      </c>
      <c r="E31" t="s">
        <v>97</v>
      </c>
      <c r="F31">
        <v>77</v>
      </c>
      <c r="G31">
        <v>55</v>
      </c>
      <c r="H31">
        <v>132</v>
      </c>
    </row>
    <row r="32" spans="1:8">
      <c r="A32" t="s">
        <v>98</v>
      </c>
      <c r="B32">
        <v>66</v>
      </c>
      <c r="C32">
        <v>64</v>
      </c>
      <c r="D32">
        <v>130</v>
      </c>
      <c r="E32" t="s">
        <v>99</v>
      </c>
      <c r="F32">
        <v>81</v>
      </c>
      <c r="G32">
        <v>76</v>
      </c>
      <c r="H32">
        <v>157</v>
      </c>
    </row>
    <row r="33" spans="1:8">
      <c r="A33" t="s">
        <v>100</v>
      </c>
      <c r="B33">
        <v>69</v>
      </c>
      <c r="C33">
        <v>59</v>
      </c>
      <c r="D33">
        <v>128</v>
      </c>
      <c r="E33" t="s">
        <v>101</v>
      </c>
      <c r="F33">
        <v>80</v>
      </c>
      <c r="G33">
        <v>66</v>
      </c>
      <c r="H33">
        <v>146</v>
      </c>
    </row>
    <row r="34" spans="1:8">
      <c r="A34" t="s">
        <v>102</v>
      </c>
      <c r="B34">
        <v>69</v>
      </c>
      <c r="C34">
        <v>82</v>
      </c>
      <c r="D34">
        <v>151</v>
      </c>
      <c r="E34" t="s">
        <v>103</v>
      </c>
      <c r="F34">
        <v>87</v>
      </c>
      <c r="G34">
        <v>69</v>
      </c>
      <c r="H34">
        <v>156</v>
      </c>
    </row>
    <row r="35" spans="1:8">
      <c r="A35" t="s">
        <v>104</v>
      </c>
      <c r="B35">
        <v>64</v>
      </c>
      <c r="C35">
        <v>71</v>
      </c>
      <c r="D35">
        <v>135</v>
      </c>
      <c r="E35" t="s">
        <v>105</v>
      </c>
      <c r="F35">
        <v>75</v>
      </c>
      <c r="G35">
        <v>72</v>
      </c>
      <c r="H35">
        <v>147</v>
      </c>
    </row>
    <row r="36" spans="1:8">
      <c r="A36" t="s">
        <v>106</v>
      </c>
      <c r="B36">
        <v>72</v>
      </c>
      <c r="C36">
        <v>90</v>
      </c>
      <c r="D36">
        <v>162</v>
      </c>
      <c r="E36" t="s">
        <v>107</v>
      </c>
      <c r="F36">
        <v>72</v>
      </c>
      <c r="G36">
        <v>58</v>
      </c>
      <c r="H36">
        <v>130</v>
      </c>
    </row>
    <row r="37" spans="1:8">
      <c r="A37" t="s">
        <v>108</v>
      </c>
      <c r="B37">
        <v>71</v>
      </c>
      <c r="C37">
        <v>79</v>
      </c>
      <c r="D37">
        <v>150</v>
      </c>
      <c r="E37" t="s">
        <v>109</v>
      </c>
      <c r="F37">
        <v>81</v>
      </c>
      <c r="G37">
        <v>75</v>
      </c>
      <c r="H37">
        <v>156</v>
      </c>
    </row>
    <row r="38" spans="1:8">
      <c r="A38" t="s">
        <v>110</v>
      </c>
      <c r="B38">
        <v>70</v>
      </c>
      <c r="C38">
        <v>57</v>
      </c>
      <c r="D38">
        <v>127</v>
      </c>
      <c r="E38" t="s">
        <v>111</v>
      </c>
      <c r="F38">
        <v>69</v>
      </c>
      <c r="G38">
        <v>80</v>
      </c>
      <c r="H38">
        <v>149</v>
      </c>
    </row>
    <row r="39" spans="1:8">
      <c r="A39" t="s">
        <v>112</v>
      </c>
      <c r="B39">
        <v>56</v>
      </c>
      <c r="C39">
        <v>72</v>
      </c>
      <c r="D39">
        <v>128</v>
      </c>
      <c r="E39" t="s">
        <v>113</v>
      </c>
      <c r="F39">
        <v>71</v>
      </c>
      <c r="G39">
        <v>85</v>
      </c>
      <c r="H39">
        <v>156</v>
      </c>
    </row>
    <row r="40" spans="1:8">
      <c r="A40" t="s">
        <v>114</v>
      </c>
      <c r="B40">
        <v>74</v>
      </c>
      <c r="C40">
        <v>58</v>
      </c>
      <c r="D40">
        <v>132</v>
      </c>
      <c r="E40" t="s">
        <v>115</v>
      </c>
      <c r="F40">
        <v>56</v>
      </c>
      <c r="G40">
        <v>77</v>
      </c>
      <c r="H40">
        <v>133</v>
      </c>
    </row>
    <row r="41" spans="1:8">
      <c r="A41" t="s">
        <v>116</v>
      </c>
      <c r="B41">
        <v>83</v>
      </c>
      <c r="C41">
        <v>89</v>
      </c>
      <c r="D41">
        <v>172</v>
      </c>
      <c r="E41" t="s">
        <v>117</v>
      </c>
      <c r="F41">
        <v>75</v>
      </c>
      <c r="G41">
        <v>57</v>
      </c>
      <c r="H41">
        <v>132</v>
      </c>
    </row>
    <row r="42" spans="1:8">
      <c r="A42" t="s">
        <v>118</v>
      </c>
      <c r="B42">
        <v>74</v>
      </c>
      <c r="C42">
        <v>51</v>
      </c>
      <c r="D42">
        <v>125</v>
      </c>
      <c r="E42" t="s">
        <v>119</v>
      </c>
      <c r="F42">
        <v>48</v>
      </c>
      <c r="G42">
        <v>66</v>
      </c>
      <c r="H42">
        <v>114</v>
      </c>
    </row>
    <row r="43" spans="1:8">
      <c r="A43" t="s">
        <v>120</v>
      </c>
      <c r="B43">
        <v>55</v>
      </c>
      <c r="C43">
        <v>66</v>
      </c>
      <c r="D43">
        <v>121</v>
      </c>
      <c r="E43" t="s">
        <v>121</v>
      </c>
      <c r="F43">
        <v>51</v>
      </c>
      <c r="G43">
        <v>62</v>
      </c>
      <c r="H43">
        <v>113</v>
      </c>
    </row>
    <row r="44" spans="1:8">
      <c r="A44" t="s">
        <v>122</v>
      </c>
      <c r="B44">
        <v>60</v>
      </c>
      <c r="C44">
        <v>58</v>
      </c>
      <c r="D44">
        <v>118</v>
      </c>
      <c r="E44" t="s">
        <v>123</v>
      </c>
      <c r="F44">
        <v>48</v>
      </c>
      <c r="G44">
        <v>52</v>
      </c>
      <c r="H44">
        <v>100</v>
      </c>
    </row>
    <row r="45" spans="1:8">
      <c r="A45" t="s">
        <v>124</v>
      </c>
      <c r="B45">
        <v>41</v>
      </c>
      <c r="C45">
        <v>47</v>
      </c>
      <c r="D45">
        <v>88</v>
      </c>
      <c r="E45" t="s">
        <v>125</v>
      </c>
      <c r="F45">
        <v>34</v>
      </c>
      <c r="G45">
        <v>47</v>
      </c>
      <c r="H45">
        <v>81</v>
      </c>
    </row>
    <row r="46" spans="1:8">
      <c r="A46" t="s">
        <v>126</v>
      </c>
      <c r="B46">
        <v>49</v>
      </c>
      <c r="C46">
        <v>71</v>
      </c>
      <c r="D46">
        <v>120</v>
      </c>
      <c r="E46" t="s">
        <v>127</v>
      </c>
      <c r="F46">
        <v>55</v>
      </c>
      <c r="G46">
        <v>40</v>
      </c>
      <c r="H46">
        <v>95</v>
      </c>
    </row>
    <row r="47" spans="1:8">
      <c r="A47" t="s">
        <v>128</v>
      </c>
      <c r="B47">
        <v>46</v>
      </c>
      <c r="C47">
        <v>61</v>
      </c>
      <c r="D47">
        <v>107</v>
      </c>
      <c r="E47" t="s">
        <v>129</v>
      </c>
      <c r="F47">
        <v>55</v>
      </c>
      <c r="G47">
        <v>42</v>
      </c>
      <c r="H47">
        <v>97</v>
      </c>
    </row>
    <row r="48" spans="1:8">
      <c r="A48" t="s">
        <v>130</v>
      </c>
      <c r="B48">
        <v>36</v>
      </c>
      <c r="C48">
        <v>54</v>
      </c>
      <c r="D48">
        <v>90</v>
      </c>
      <c r="E48" t="s">
        <v>131</v>
      </c>
      <c r="F48">
        <v>37</v>
      </c>
      <c r="G48">
        <v>37</v>
      </c>
      <c r="H48">
        <v>74</v>
      </c>
    </row>
    <row r="49" spans="1:8">
      <c r="A49" t="s">
        <v>132</v>
      </c>
      <c r="B49">
        <v>40</v>
      </c>
      <c r="C49">
        <v>36</v>
      </c>
      <c r="D49">
        <v>76</v>
      </c>
      <c r="E49" t="s">
        <v>133</v>
      </c>
      <c r="F49">
        <v>39</v>
      </c>
      <c r="G49">
        <v>31</v>
      </c>
      <c r="H49">
        <v>70</v>
      </c>
    </row>
    <row r="50" spans="1:8">
      <c r="A50" t="s">
        <v>134</v>
      </c>
      <c r="B50">
        <v>29</v>
      </c>
      <c r="C50">
        <v>34</v>
      </c>
      <c r="D50">
        <v>63</v>
      </c>
      <c r="E50" t="s">
        <v>135</v>
      </c>
      <c r="F50">
        <v>22</v>
      </c>
      <c r="G50">
        <v>37</v>
      </c>
      <c r="H50">
        <v>59</v>
      </c>
    </row>
    <row r="51" spans="1:8">
      <c r="A51" t="s">
        <v>136</v>
      </c>
      <c r="B51">
        <v>20</v>
      </c>
      <c r="C51">
        <v>38</v>
      </c>
      <c r="D51">
        <v>58</v>
      </c>
      <c r="E51" t="s">
        <v>137</v>
      </c>
      <c r="F51">
        <v>24</v>
      </c>
      <c r="G51">
        <v>31</v>
      </c>
      <c r="H51">
        <v>55</v>
      </c>
    </row>
    <row r="52" spans="1:8">
      <c r="A52" t="s">
        <v>138</v>
      </c>
      <c r="B52">
        <v>14</v>
      </c>
      <c r="C52">
        <v>27</v>
      </c>
      <c r="D52">
        <v>41</v>
      </c>
      <c r="E52" t="s">
        <v>139</v>
      </c>
      <c r="F52">
        <v>18</v>
      </c>
      <c r="G52">
        <v>34</v>
      </c>
      <c r="H52">
        <v>52</v>
      </c>
    </row>
    <row r="53" spans="1:8">
      <c r="A53" t="s">
        <v>140</v>
      </c>
      <c r="B53">
        <v>20</v>
      </c>
      <c r="C53">
        <v>18</v>
      </c>
      <c r="D53">
        <v>38</v>
      </c>
      <c r="E53" t="s">
        <v>141</v>
      </c>
      <c r="F53">
        <v>25</v>
      </c>
      <c r="G53">
        <v>32</v>
      </c>
      <c r="H53">
        <v>57</v>
      </c>
    </row>
    <row r="54" spans="1:8">
      <c r="A54" t="s">
        <v>142</v>
      </c>
      <c r="B54">
        <v>16</v>
      </c>
      <c r="C54">
        <v>25</v>
      </c>
      <c r="D54">
        <v>41</v>
      </c>
      <c r="E54" t="s">
        <v>143</v>
      </c>
      <c r="F54">
        <v>21</v>
      </c>
      <c r="G54">
        <v>23</v>
      </c>
      <c r="H54">
        <v>44</v>
      </c>
    </row>
    <row r="55" spans="1:8">
      <c r="A55" t="s">
        <v>144</v>
      </c>
      <c r="B55">
        <v>14</v>
      </c>
      <c r="C55">
        <v>19</v>
      </c>
      <c r="D55">
        <v>33</v>
      </c>
      <c r="E55" t="s">
        <v>145</v>
      </c>
      <c r="F55">
        <v>13</v>
      </c>
      <c r="G55">
        <v>25</v>
      </c>
      <c r="H55">
        <v>38</v>
      </c>
    </row>
    <row r="56" spans="1:8">
      <c r="A56" t="s">
        <v>146</v>
      </c>
      <c r="B56">
        <v>11</v>
      </c>
      <c r="C56">
        <v>22</v>
      </c>
      <c r="D56">
        <v>33</v>
      </c>
      <c r="E56" t="s">
        <v>147</v>
      </c>
      <c r="F56">
        <v>16</v>
      </c>
      <c r="G56">
        <v>11</v>
      </c>
      <c r="H56">
        <v>27</v>
      </c>
    </row>
    <row r="57" spans="1:8">
      <c r="A57" t="s">
        <v>148</v>
      </c>
      <c r="B57">
        <v>11</v>
      </c>
      <c r="C57">
        <v>13</v>
      </c>
      <c r="D57">
        <v>24</v>
      </c>
      <c r="E57" t="s">
        <v>149</v>
      </c>
      <c r="F57">
        <v>6</v>
      </c>
      <c r="G57">
        <v>7</v>
      </c>
      <c r="H57">
        <v>13</v>
      </c>
    </row>
    <row r="58" spans="1:8">
      <c r="A58" t="s">
        <v>150</v>
      </c>
      <c r="B58">
        <v>2</v>
      </c>
      <c r="C58">
        <v>18</v>
      </c>
      <c r="D58">
        <v>20</v>
      </c>
      <c r="E58" t="s">
        <v>151</v>
      </c>
      <c r="F58">
        <v>5</v>
      </c>
      <c r="G58">
        <v>10</v>
      </c>
      <c r="H58">
        <v>15</v>
      </c>
    </row>
    <row r="59" spans="1:8">
      <c r="A59" t="s">
        <v>152</v>
      </c>
      <c r="B59">
        <v>5</v>
      </c>
      <c r="C59">
        <v>8</v>
      </c>
      <c r="D59">
        <v>13</v>
      </c>
      <c r="E59" t="s">
        <v>153</v>
      </c>
      <c r="F59">
        <v>10</v>
      </c>
      <c r="G59">
        <v>11</v>
      </c>
      <c r="H59">
        <v>21</v>
      </c>
    </row>
    <row r="60" spans="1:8">
      <c r="A60" t="s">
        <v>154</v>
      </c>
      <c r="B60">
        <v>5</v>
      </c>
      <c r="C60">
        <v>5</v>
      </c>
      <c r="D60">
        <v>10</v>
      </c>
      <c r="E60" t="s">
        <v>155</v>
      </c>
      <c r="F60">
        <v>4</v>
      </c>
      <c r="G60">
        <v>5</v>
      </c>
      <c r="H60">
        <v>9</v>
      </c>
    </row>
    <row r="61" spans="1:8">
      <c r="A61" t="s">
        <v>156</v>
      </c>
      <c r="B61">
        <v>2</v>
      </c>
      <c r="C61">
        <v>10</v>
      </c>
      <c r="D61">
        <v>12</v>
      </c>
      <c r="E61" t="s">
        <v>157</v>
      </c>
      <c r="F61">
        <v>2</v>
      </c>
      <c r="G61">
        <v>7</v>
      </c>
      <c r="H61">
        <v>9</v>
      </c>
    </row>
    <row r="62" spans="1:8">
      <c r="A62" t="s">
        <v>158</v>
      </c>
      <c r="B62">
        <v>0</v>
      </c>
      <c r="C62">
        <v>2</v>
      </c>
      <c r="D62">
        <v>2</v>
      </c>
      <c r="E62" t="s">
        <v>159</v>
      </c>
      <c r="F62">
        <v>0</v>
      </c>
      <c r="G62">
        <v>2</v>
      </c>
      <c r="H62">
        <v>2</v>
      </c>
    </row>
    <row r="63" spans="1:8">
      <c r="A63" t="s">
        <v>160</v>
      </c>
      <c r="B63">
        <v>2</v>
      </c>
      <c r="C63">
        <v>2</v>
      </c>
      <c r="D63">
        <v>4</v>
      </c>
      <c r="E63" t="s">
        <v>161</v>
      </c>
      <c r="F63">
        <v>0</v>
      </c>
      <c r="G63">
        <v>2</v>
      </c>
      <c r="H63">
        <v>2</v>
      </c>
    </row>
    <row r="64" spans="1:8">
      <c r="A64" t="s">
        <v>162</v>
      </c>
      <c r="B64">
        <v>0</v>
      </c>
      <c r="C64">
        <v>1</v>
      </c>
      <c r="D64">
        <v>1</v>
      </c>
      <c r="E64" t="s">
        <v>163</v>
      </c>
      <c r="F64">
        <v>1</v>
      </c>
      <c r="G64">
        <v>1</v>
      </c>
      <c r="H64">
        <v>2</v>
      </c>
    </row>
    <row r="65" spans="1:8">
      <c r="A65" t="s">
        <v>164</v>
      </c>
      <c r="B65">
        <v>0</v>
      </c>
      <c r="C65">
        <v>0</v>
      </c>
      <c r="D65">
        <v>0</v>
      </c>
      <c r="E65" t="s">
        <v>165</v>
      </c>
      <c r="F65">
        <v>0</v>
      </c>
      <c r="G65">
        <v>0</v>
      </c>
      <c r="H65">
        <v>0</v>
      </c>
    </row>
    <row r="66" spans="1:8">
      <c r="A66" t="s">
        <v>166</v>
      </c>
      <c r="B66">
        <v>0</v>
      </c>
      <c r="C66">
        <v>0</v>
      </c>
      <c r="D66">
        <v>0</v>
      </c>
      <c r="E66" t="s">
        <v>167</v>
      </c>
      <c r="F66">
        <v>1</v>
      </c>
      <c r="G66">
        <v>2</v>
      </c>
      <c r="H66">
        <v>3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336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337</v>
      </c>
      <c r="C6" t="s">
        <v>338</v>
      </c>
      <c r="D6" t="s">
        <v>339</v>
      </c>
    </row>
    <row r="7" spans="1:8">
      <c r="A7" t="s">
        <v>176</v>
      </c>
    </row>
    <row r="8" spans="1:8">
      <c r="A8" t="s">
        <v>177</v>
      </c>
      <c r="B8" t="s">
        <v>340</v>
      </c>
      <c r="C8" t="s">
        <v>341</v>
      </c>
      <c r="D8" t="s">
        <v>342</v>
      </c>
    </row>
    <row r="9" spans="1:8">
      <c r="A9" t="s">
        <v>181</v>
      </c>
      <c r="B9" t="s">
        <v>326</v>
      </c>
      <c r="C9" t="s">
        <v>201</v>
      </c>
      <c r="D9" t="s">
        <v>314</v>
      </c>
    </row>
    <row r="10" spans="1:8">
      <c r="A10" t="s">
        <v>185</v>
      </c>
      <c r="B10" t="s">
        <v>201</v>
      </c>
      <c r="C10" t="s">
        <v>327</v>
      </c>
      <c r="D10" t="s">
        <v>202</v>
      </c>
    </row>
    <row r="11" spans="1:8">
      <c r="A11" t="s">
        <v>189</v>
      </c>
      <c r="B11" t="s">
        <v>244</v>
      </c>
      <c r="C11" t="s">
        <v>326</v>
      </c>
      <c r="D11" t="s">
        <v>202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35</v>
      </c>
      <c r="C16">
        <v>35</v>
      </c>
      <c r="D16">
        <v>70</v>
      </c>
      <c r="E16" t="s">
        <v>67</v>
      </c>
      <c r="F16">
        <v>36</v>
      </c>
      <c r="G16">
        <v>23</v>
      </c>
      <c r="H16">
        <v>59</v>
      </c>
    </row>
    <row r="17" spans="1:8">
      <c r="A17" t="s">
        <v>68</v>
      </c>
      <c r="B17">
        <v>42</v>
      </c>
      <c r="C17">
        <v>38</v>
      </c>
      <c r="D17">
        <v>80</v>
      </c>
      <c r="E17" t="s">
        <v>69</v>
      </c>
      <c r="F17">
        <v>32</v>
      </c>
      <c r="G17">
        <v>34</v>
      </c>
      <c r="H17">
        <v>66</v>
      </c>
    </row>
    <row r="18" spans="1:8">
      <c r="A18" t="s">
        <v>70</v>
      </c>
      <c r="B18">
        <v>38</v>
      </c>
      <c r="C18">
        <v>46</v>
      </c>
      <c r="D18">
        <v>84</v>
      </c>
      <c r="E18" t="s">
        <v>71</v>
      </c>
      <c r="F18">
        <v>31</v>
      </c>
      <c r="G18">
        <v>38</v>
      </c>
      <c r="H18">
        <v>69</v>
      </c>
    </row>
    <row r="19" spans="1:8">
      <c r="A19" t="s">
        <v>72</v>
      </c>
      <c r="B19">
        <v>33</v>
      </c>
      <c r="C19">
        <v>29</v>
      </c>
      <c r="D19">
        <v>62</v>
      </c>
      <c r="E19" t="s">
        <v>73</v>
      </c>
      <c r="F19">
        <v>41</v>
      </c>
      <c r="G19">
        <v>37</v>
      </c>
      <c r="H19">
        <v>78</v>
      </c>
    </row>
    <row r="20" spans="1:8">
      <c r="A20" t="s">
        <v>74</v>
      </c>
      <c r="B20">
        <v>43</v>
      </c>
      <c r="C20">
        <v>30</v>
      </c>
      <c r="D20">
        <v>73</v>
      </c>
      <c r="E20" t="s">
        <v>75</v>
      </c>
      <c r="F20">
        <v>34</v>
      </c>
      <c r="G20">
        <v>41</v>
      </c>
      <c r="H20">
        <v>75</v>
      </c>
    </row>
    <row r="21" spans="1:8">
      <c r="A21" t="s">
        <v>76</v>
      </c>
      <c r="B21">
        <v>44</v>
      </c>
      <c r="C21">
        <v>31</v>
      </c>
      <c r="D21">
        <v>75</v>
      </c>
      <c r="E21" t="s">
        <v>77</v>
      </c>
      <c r="F21">
        <v>35</v>
      </c>
      <c r="G21">
        <v>43</v>
      </c>
      <c r="H21">
        <v>78</v>
      </c>
    </row>
    <row r="22" spans="1:8">
      <c r="A22" t="s">
        <v>78</v>
      </c>
      <c r="B22">
        <v>34</v>
      </c>
      <c r="C22">
        <v>36</v>
      </c>
      <c r="D22">
        <v>70</v>
      </c>
      <c r="E22" t="s">
        <v>79</v>
      </c>
      <c r="F22">
        <v>25</v>
      </c>
      <c r="G22">
        <v>33</v>
      </c>
      <c r="H22">
        <v>58</v>
      </c>
    </row>
    <row r="23" spans="1:8">
      <c r="A23" t="s">
        <v>80</v>
      </c>
      <c r="B23">
        <v>32</v>
      </c>
      <c r="C23">
        <v>28</v>
      </c>
      <c r="D23">
        <v>60</v>
      </c>
      <c r="E23" t="s">
        <v>81</v>
      </c>
      <c r="F23">
        <v>44</v>
      </c>
      <c r="G23">
        <v>39</v>
      </c>
      <c r="H23">
        <v>83</v>
      </c>
    </row>
    <row r="24" spans="1:8">
      <c r="A24" t="s">
        <v>82</v>
      </c>
      <c r="B24">
        <v>35</v>
      </c>
      <c r="C24">
        <v>37</v>
      </c>
      <c r="D24">
        <v>72</v>
      </c>
      <c r="E24" t="s">
        <v>83</v>
      </c>
      <c r="F24">
        <v>46</v>
      </c>
      <c r="G24">
        <v>43</v>
      </c>
      <c r="H24">
        <v>89</v>
      </c>
    </row>
    <row r="25" spans="1:8">
      <c r="A25" t="s">
        <v>84</v>
      </c>
      <c r="B25">
        <v>42</v>
      </c>
      <c r="C25">
        <v>52</v>
      </c>
      <c r="D25">
        <v>94</v>
      </c>
      <c r="E25" t="s">
        <v>85</v>
      </c>
      <c r="F25">
        <v>51</v>
      </c>
      <c r="G25">
        <v>48</v>
      </c>
      <c r="H25">
        <v>99</v>
      </c>
    </row>
    <row r="26" spans="1:8">
      <c r="A26" t="s">
        <v>86</v>
      </c>
      <c r="B26">
        <v>39</v>
      </c>
      <c r="C26">
        <v>37</v>
      </c>
      <c r="D26">
        <v>76</v>
      </c>
      <c r="E26" t="s">
        <v>87</v>
      </c>
      <c r="F26">
        <v>33</v>
      </c>
      <c r="G26">
        <v>47</v>
      </c>
      <c r="H26">
        <v>80</v>
      </c>
    </row>
    <row r="27" spans="1:8">
      <c r="A27" t="s">
        <v>88</v>
      </c>
      <c r="B27">
        <v>38</v>
      </c>
      <c r="C27">
        <v>50</v>
      </c>
      <c r="D27">
        <v>88</v>
      </c>
      <c r="E27" t="s">
        <v>89</v>
      </c>
      <c r="F27">
        <v>40</v>
      </c>
      <c r="G27">
        <v>50</v>
      </c>
      <c r="H27">
        <v>90</v>
      </c>
    </row>
    <row r="28" spans="1:8">
      <c r="A28" t="s">
        <v>90</v>
      </c>
      <c r="B28">
        <v>52</v>
      </c>
      <c r="C28">
        <v>38</v>
      </c>
      <c r="D28">
        <v>90</v>
      </c>
      <c r="E28" t="s">
        <v>91</v>
      </c>
      <c r="F28">
        <v>47</v>
      </c>
      <c r="G28">
        <v>37</v>
      </c>
      <c r="H28">
        <v>84</v>
      </c>
    </row>
    <row r="29" spans="1:8">
      <c r="A29" t="s">
        <v>92</v>
      </c>
      <c r="B29">
        <v>32</v>
      </c>
      <c r="C29">
        <v>36</v>
      </c>
      <c r="D29">
        <v>68</v>
      </c>
      <c r="E29" t="s">
        <v>93</v>
      </c>
      <c r="F29">
        <v>49</v>
      </c>
      <c r="G29">
        <v>49</v>
      </c>
      <c r="H29">
        <v>98</v>
      </c>
    </row>
    <row r="30" spans="1:8">
      <c r="A30" t="s">
        <v>94</v>
      </c>
      <c r="B30">
        <v>41</v>
      </c>
      <c r="C30">
        <v>44</v>
      </c>
      <c r="D30">
        <v>85</v>
      </c>
      <c r="E30" t="s">
        <v>95</v>
      </c>
      <c r="F30">
        <v>47</v>
      </c>
      <c r="G30">
        <v>38</v>
      </c>
      <c r="H30">
        <v>85</v>
      </c>
    </row>
    <row r="31" spans="1:8">
      <c r="A31" t="s">
        <v>96</v>
      </c>
      <c r="B31">
        <v>38</v>
      </c>
      <c r="C31">
        <v>51</v>
      </c>
      <c r="D31">
        <v>89</v>
      </c>
      <c r="E31" t="s">
        <v>97</v>
      </c>
      <c r="F31">
        <v>42</v>
      </c>
      <c r="G31">
        <v>53</v>
      </c>
      <c r="H31">
        <v>95</v>
      </c>
    </row>
    <row r="32" spans="1:8">
      <c r="A32" t="s">
        <v>98</v>
      </c>
      <c r="B32">
        <v>59</v>
      </c>
      <c r="C32">
        <v>54</v>
      </c>
      <c r="D32">
        <v>113</v>
      </c>
      <c r="E32" t="s">
        <v>99</v>
      </c>
      <c r="F32">
        <v>60</v>
      </c>
      <c r="G32">
        <v>58</v>
      </c>
      <c r="H32">
        <v>118</v>
      </c>
    </row>
    <row r="33" spans="1:8">
      <c r="A33" t="s">
        <v>100</v>
      </c>
      <c r="B33">
        <v>40</v>
      </c>
      <c r="C33">
        <v>50</v>
      </c>
      <c r="D33">
        <v>90</v>
      </c>
      <c r="E33" t="s">
        <v>101</v>
      </c>
      <c r="F33">
        <v>50</v>
      </c>
      <c r="G33">
        <v>51</v>
      </c>
      <c r="H33">
        <v>101</v>
      </c>
    </row>
    <row r="34" spans="1:8">
      <c r="A34" t="s">
        <v>102</v>
      </c>
      <c r="B34">
        <v>47</v>
      </c>
      <c r="C34">
        <v>62</v>
      </c>
      <c r="D34">
        <v>109</v>
      </c>
      <c r="E34" t="s">
        <v>103</v>
      </c>
      <c r="F34">
        <v>48</v>
      </c>
      <c r="G34">
        <v>56</v>
      </c>
      <c r="H34">
        <v>104</v>
      </c>
    </row>
    <row r="35" spans="1:8">
      <c r="A35" t="s">
        <v>104</v>
      </c>
      <c r="B35">
        <v>50</v>
      </c>
      <c r="C35">
        <v>50</v>
      </c>
      <c r="D35">
        <v>100</v>
      </c>
      <c r="E35" t="s">
        <v>105</v>
      </c>
      <c r="F35">
        <v>51</v>
      </c>
      <c r="G35">
        <v>39</v>
      </c>
      <c r="H35">
        <v>90</v>
      </c>
    </row>
    <row r="36" spans="1:8">
      <c r="A36" t="s">
        <v>106</v>
      </c>
      <c r="B36">
        <v>52</v>
      </c>
      <c r="C36">
        <v>47</v>
      </c>
      <c r="D36">
        <v>99</v>
      </c>
      <c r="E36" t="s">
        <v>107</v>
      </c>
      <c r="F36">
        <v>32</v>
      </c>
      <c r="G36">
        <v>44</v>
      </c>
      <c r="H36">
        <v>76</v>
      </c>
    </row>
    <row r="37" spans="1:8">
      <c r="A37" t="s">
        <v>108</v>
      </c>
      <c r="B37">
        <v>46</v>
      </c>
      <c r="C37">
        <v>43</v>
      </c>
      <c r="D37">
        <v>89</v>
      </c>
      <c r="E37" t="s">
        <v>109</v>
      </c>
      <c r="F37">
        <v>41</v>
      </c>
      <c r="G37">
        <v>65</v>
      </c>
      <c r="H37">
        <v>106</v>
      </c>
    </row>
    <row r="38" spans="1:8">
      <c r="A38" t="s">
        <v>110</v>
      </c>
      <c r="B38">
        <v>55</v>
      </c>
      <c r="C38">
        <v>50</v>
      </c>
      <c r="D38">
        <v>105</v>
      </c>
      <c r="E38" t="s">
        <v>111</v>
      </c>
      <c r="F38">
        <v>41</v>
      </c>
      <c r="G38">
        <v>60</v>
      </c>
      <c r="H38">
        <v>101</v>
      </c>
    </row>
    <row r="39" spans="1:8">
      <c r="A39" t="s">
        <v>112</v>
      </c>
      <c r="B39">
        <v>52</v>
      </c>
      <c r="C39">
        <v>58</v>
      </c>
      <c r="D39">
        <v>110</v>
      </c>
      <c r="E39" t="s">
        <v>113</v>
      </c>
      <c r="F39">
        <v>47</v>
      </c>
      <c r="G39">
        <v>55</v>
      </c>
      <c r="H39">
        <v>102</v>
      </c>
    </row>
    <row r="40" spans="1:8">
      <c r="A40" t="s">
        <v>114</v>
      </c>
      <c r="B40">
        <v>54</v>
      </c>
      <c r="C40">
        <v>51</v>
      </c>
      <c r="D40">
        <v>105</v>
      </c>
      <c r="E40" t="s">
        <v>115</v>
      </c>
      <c r="F40">
        <v>56</v>
      </c>
      <c r="G40">
        <v>72</v>
      </c>
      <c r="H40">
        <v>128</v>
      </c>
    </row>
    <row r="41" spans="1:8">
      <c r="A41" t="s">
        <v>116</v>
      </c>
      <c r="B41">
        <v>57</v>
      </c>
      <c r="C41">
        <v>50</v>
      </c>
      <c r="D41">
        <v>107</v>
      </c>
      <c r="E41" t="s">
        <v>117</v>
      </c>
      <c r="F41">
        <v>44</v>
      </c>
      <c r="G41">
        <v>64</v>
      </c>
      <c r="H41">
        <v>108</v>
      </c>
    </row>
    <row r="42" spans="1:8">
      <c r="A42" t="s">
        <v>118</v>
      </c>
      <c r="B42">
        <v>40</v>
      </c>
      <c r="C42">
        <v>68</v>
      </c>
      <c r="D42">
        <v>108</v>
      </c>
      <c r="E42" t="s">
        <v>119</v>
      </c>
      <c r="F42">
        <v>39</v>
      </c>
      <c r="G42">
        <v>59</v>
      </c>
      <c r="H42">
        <v>98</v>
      </c>
    </row>
    <row r="43" spans="1:8">
      <c r="A43" t="s">
        <v>120</v>
      </c>
      <c r="B43">
        <v>55</v>
      </c>
      <c r="C43">
        <v>62</v>
      </c>
      <c r="D43">
        <v>117</v>
      </c>
      <c r="E43" t="s">
        <v>121</v>
      </c>
      <c r="F43">
        <v>44</v>
      </c>
      <c r="G43">
        <v>66</v>
      </c>
      <c r="H43">
        <v>110</v>
      </c>
    </row>
    <row r="44" spans="1:8">
      <c r="A44" t="s">
        <v>122</v>
      </c>
      <c r="B44">
        <v>39</v>
      </c>
      <c r="C44">
        <v>70</v>
      </c>
      <c r="D44">
        <v>109</v>
      </c>
      <c r="E44" t="s">
        <v>123</v>
      </c>
      <c r="F44">
        <v>47</v>
      </c>
      <c r="G44">
        <v>54</v>
      </c>
      <c r="H44">
        <v>101</v>
      </c>
    </row>
    <row r="45" spans="1:8">
      <c r="A45" t="s">
        <v>124</v>
      </c>
      <c r="B45">
        <v>33</v>
      </c>
      <c r="C45">
        <v>37</v>
      </c>
      <c r="D45">
        <v>70</v>
      </c>
      <c r="E45" t="s">
        <v>125</v>
      </c>
      <c r="F45">
        <v>40</v>
      </c>
      <c r="G45">
        <v>45</v>
      </c>
      <c r="H45">
        <v>85</v>
      </c>
    </row>
    <row r="46" spans="1:8">
      <c r="A46" t="s">
        <v>126</v>
      </c>
      <c r="B46">
        <v>40</v>
      </c>
      <c r="C46">
        <v>52</v>
      </c>
      <c r="D46">
        <v>92</v>
      </c>
      <c r="E46" t="s">
        <v>127</v>
      </c>
      <c r="F46">
        <v>45</v>
      </c>
      <c r="G46">
        <v>40</v>
      </c>
      <c r="H46">
        <v>85</v>
      </c>
    </row>
    <row r="47" spans="1:8">
      <c r="A47" t="s">
        <v>128</v>
      </c>
      <c r="B47">
        <v>42</v>
      </c>
      <c r="C47">
        <v>63</v>
      </c>
      <c r="D47">
        <v>105</v>
      </c>
      <c r="E47" t="s">
        <v>129</v>
      </c>
      <c r="F47">
        <v>35</v>
      </c>
      <c r="G47">
        <v>48</v>
      </c>
      <c r="H47">
        <v>83</v>
      </c>
    </row>
    <row r="48" spans="1:8">
      <c r="A48" t="s">
        <v>130</v>
      </c>
      <c r="B48">
        <v>33</v>
      </c>
      <c r="C48">
        <v>52</v>
      </c>
      <c r="D48">
        <v>85</v>
      </c>
      <c r="E48" t="s">
        <v>131</v>
      </c>
      <c r="F48">
        <v>32</v>
      </c>
      <c r="G48">
        <v>40</v>
      </c>
      <c r="H48">
        <v>72</v>
      </c>
    </row>
    <row r="49" spans="1:8">
      <c r="A49" t="s">
        <v>132</v>
      </c>
      <c r="B49">
        <v>38</v>
      </c>
      <c r="C49">
        <v>47</v>
      </c>
      <c r="D49">
        <v>85</v>
      </c>
      <c r="E49" t="s">
        <v>133</v>
      </c>
      <c r="F49">
        <v>29</v>
      </c>
      <c r="G49">
        <v>31</v>
      </c>
      <c r="H49">
        <v>60</v>
      </c>
    </row>
    <row r="50" spans="1:8">
      <c r="A50" t="s">
        <v>134</v>
      </c>
      <c r="B50">
        <v>20</v>
      </c>
      <c r="C50">
        <v>46</v>
      </c>
      <c r="D50">
        <v>66</v>
      </c>
      <c r="E50" t="s">
        <v>135</v>
      </c>
      <c r="F50">
        <v>27</v>
      </c>
      <c r="G50">
        <v>26</v>
      </c>
      <c r="H50">
        <v>53</v>
      </c>
    </row>
    <row r="51" spans="1:8">
      <c r="A51" t="s">
        <v>136</v>
      </c>
      <c r="B51">
        <v>19</v>
      </c>
      <c r="C51">
        <v>34</v>
      </c>
      <c r="D51">
        <v>53</v>
      </c>
      <c r="E51" t="s">
        <v>137</v>
      </c>
      <c r="F51">
        <v>22</v>
      </c>
      <c r="G51">
        <v>28</v>
      </c>
      <c r="H51">
        <v>50</v>
      </c>
    </row>
    <row r="52" spans="1:8">
      <c r="A52" t="s">
        <v>138</v>
      </c>
      <c r="B52">
        <v>20</v>
      </c>
      <c r="C52">
        <v>16</v>
      </c>
      <c r="D52">
        <v>36</v>
      </c>
      <c r="E52" t="s">
        <v>139</v>
      </c>
      <c r="F52">
        <v>24</v>
      </c>
      <c r="G52">
        <v>39</v>
      </c>
      <c r="H52">
        <v>63</v>
      </c>
    </row>
    <row r="53" spans="1:8">
      <c r="A53" t="s">
        <v>140</v>
      </c>
      <c r="B53">
        <v>19</v>
      </c>
      <c r="C53">
        <v>33</v>
      </c>
      <c r="D53">
        <v>52</v>
      </c>
      <c r="E53" t="s">
        <v>141</v>
      </c>
      <c r="F53">
        <v>21</v>
      </c>
      <c r="G53">
        <v>38</v>
      </c>
      <c r="H53">
        <v>59</v>
      </c>
    </row>
    <row r="54" spans="1:8">
      <c r="A54" t="s">
        <v>142</v>
      </c>
      <c r="B54">
        <v>17</v>
      </c>
      <c r="C54">
        <v>24</v>
      </c>
      <c r="D54">
        <v>41</v>
      </c>
      <c r="E54" t="s">
        <v>143</v>
      </c>
      <c r="F54">
        <v>22</v>
      </c>
      <c r="G54">
        <v>30</v>
      </c>
      <c r="H54">
        <v>52</v>
      </c>
    </row>
    <row r="55" spans="1:8">
      <c r="A55" t="s">
        <v>144</v>
      </c>
      <c r="B55">
        <v>20</v>
      </c>
      <c r="C55">
        <v>27</v>
      </c>
      <c r="D55">
        <v>47</v>
      </c>
      <c r="E55" t="s">
        <v>145</v>
      </c>
      <c r="F55">
        <v>20</v>
      </c>
      <c r="G55">
        <v>24</v>
      </c>
      <c r="H55">
        <v>44</v>
      </c>
    </row>
    <row r="56" spans="1:8">
      <c r="A56" t="s">
        <v>146</v>
      </c>
      <c r="B56">
        <v>10</v>
      </c>
      <c r="C56">
        <v>23</v>
      </c>
      <c r="D56">
        <v>33</v>
      </c>
      <c r="E56" t="s">
        <v>147</v>
      </c>
      <c r="F56">
        <v>13</v>
      </c>
      <c r="G56">
        <v>21</v>
      </c>
      <c r="H56">
        <v>34</v>
      </c>
    </row>
    <row r="57" spans="1:8">
      <c r="A57" t="s">
        <v>148</v>
      </c>
      <c r="B57">
        <v>10</v>
      </c>
      <c r="C57">
        <v>17</v>
      </c>
      <c r="D57">
        <v>27</v>
      </c>
      <c r="E57" t="s">
        <v>149</v>
      </c>
      <c r="F57">
        <v>8</v>
      </c>
      <c r="G57">
        <v>7</v>
      </c>
      <c r="H57">
        <v>15</v>
      </c>
    </row>
    <row r="58" spans="1:8">
      <c r="A58" t="s">
        <v>150</v>
      </c>
      <c r="B58">
        <v>7</v>
      </c>
      <c r="C58">
        <v>9</v>
      </c>
      <c r="D58">
        <v>16</v>
      </c>
      <c r="E58" t="s">
        <v>151</v>
      </c>
      <c r="F58">
        <v>11</v>
      </c>
      <c r="G58">
        <v>15</v>
      </c>
      <c r="H58">
        <v>26</v>
      </c>
    </row>
    <row r="59" spans="1:8">
      <c r="A59" t="s">
        <v>152</v>
      </c>
      <c r="B59">
        <v>13</v>
      </c>
      <c r="C59">
        <v>6</v>
      </c>
      <c r="D59">
        <v>19</v>
      </c>
      <c r="E59" t="s">
        <v>153</v>
      </c>
      <c r="F59">
        <v>5</v>
      </c>
      <c r="G59">
        <v>4</v>
      </c>
      <c r="H59">
        <v>9</v>
      </c>
    </row>
    <row r="60" spans="1:8">
      <c r="A60" t="s">
        <v>154</v>
      </c>
      <c r="B60">
        <v>1</v>
      </c>
      <c r="C60">
        <v>4</v>
      </c>
      <c r="D60">
        <v>5</v>
      </c>
      <c r="E60" t="s">
        <v>155</v>
      </c>
      <c r="F60">
        <v>0</v>
      </c>
      <c r="G60">
        <v>6</v>
      </c>
      <c r="H60">
        <v>6</v>
      </c>
    </row>
    <row r="61" spans="1:8">
      <c r="A61" t="s">
        <v>156</v>
      </c>
      <c r="B61">
        <v>0</v>
      </c>
      <c r="C61">
        <v>6</v>
      </c>
      <c r="D61">
        <v>6</v>
      </c>
      <c r="E61" t="s">
        <v>157</v>
      </c>
      <c r="F61">
        <v>0</v>
      </c>
      <c r="G61">
        <v>6</v>
      </c>
      <c r="H61">
        <v>6</v>
      </c>
    </row>
    <row r="62" spans="1:8">
      <c r="A62" t="s">
        <v>158</v>
      </c>
      <c r="B62">
        <v>0</v>
      </c>
      <c r="C62">
        <v>3</v>
      </c>
      <c r="D62">
        <v>3</v>
      </c>
      <c r="E62" t="s">
        <v>159</v>
      </c>
      <c r="F62">
        <v>0</v>
      </c>
      <c r="G62">
        <v>2</v>
      </c>
      <c r="H62">
        <v>2</v>
      </c>
    </row>
    <row r="63" spans="1:8">
      <c r="A63" t="s">
        <v>160</v>
      </c>
      <c r="B63">
        <v>1</v>
      </c>
      <c r="C63">
        <v>2</v>
      </c>
      <c r="D63">
        <v>3</v>
      </c>
      <c r="E63" t="s">
        <v>161</v>
      </c>
      <c r="F63">
        <v>1</v>
      </c>
      <c r="G63">
        <v>1</v>
      </c>
      <c r="H63">
        <v>2</v>
      </c>
    </row>
    <row r="64" spans="1:8">
      <c r="A64" t="s">
        <v>162</v>
      </c>
      <c r="B64">
        <v>0</v>
      </c>
      <c r="C64">
        <v>1</v>
      </c>
      <c r="D64">
        <v>1</v>
      </c>
      <c r="E64" t="s">
        <v>163</v>
      </c>
      <c r="F64">
        <v>2</v>
      </c>
      <c r="G64">
        <v>1</v>
      </c>
      <c r="H64">
        <v>3</v>
      </c>
    </row>
    <row r="65" spans="1:8">
      <c r="A65" t="s">
        <v>164</v>
      </c>
      <c r="B65">
        <v>0</v>
      </c>
      <c r="C65">
        <v>1</v>
      </c>
      <c r="D65">
        <v>1</v>
      </c>
      <c r="E65" t="s">
        <v>165</v>
      </c>
      <c r="F65">
        <v>0</v>
      </c>
      <c r="G65">
        <v>0</v>
      </c>
      <c r="H65">
        <v>0</v>
      </c>
    </row>
    <row r="66" spans="1:8">
      <c r="A66" t="s">
        <v>166</v>
      </c>
      <c r="B66">
        <v>0</v>
      </c>
      <c r="C66">
        <v>0</v>
      </c>
      <c r="D66">
        <v>0</v>
      </c>
      <c r="E66" t="s">
        <v>167</v>
      </c>
      <c r="F66">
        <v>0</v>
      </c>
      <c r="G66">
        <v>1</v>
      </c>
      <c r="H66">
        <v>1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343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344</v>
      </c>
      <c r="C6" t="s">
        <v>345</v>
      </c>
      <c r="D6" t="s">
        <v>346</v>
      </c>
    </row>
    <row r="7" spans="1:8">
      <c r="A7" t="s">
        <v>176</v>
      </c>
    </row>
    <row r="8" spans="1:8">
      <c r="A8" t="s">
        <v>177</v>
      </c>
      <c r="B8" t="s">
        <v>347</v>
      </c>
      <c r="C8" t="s">
        <v>348</v>
      </c>
      <c r="D8" t="s">
        <v>349</v>
      </c>
    </row>
    <row r="9" spans="1:8">
      <c r="A9" t="s">
        <v>181</v>
      </c>
      <c r="B9" t="s">
        <v>327</v>
      </c>
      <c r="C9" t="s">
        <v>335</v>
      </c>
      <c r="D9" t="s">
        <v>327</v>
      </c>
    </row>
    <row r="10" spans="1:8">
      <c r="A10" t="s">
        <v>185</v>
      </c>
      <c r="B10" t="s">
        <v>335</v>
      </c>
      <c r="C10" t="s">
        <v>327</v>
      </c>
      <c r="D10" t="s">
        <v>327</v>
      </c>
    </row>
    <row r="11" spans="1:8">
      <c r="A11" t="s">
        <v>189</v>
      </c>
      <c r="B11" t="s">
        <v>202</v>
      </c>
      <c r="C11" t="s">
        <v>326</v>
      </c>
      <c r="D11" t="s">
        <v>231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11</v>
      </c>
      <c r="C16">
        <v>8</v>
      </c>
      <c r="D16">
        <v>19</v>
      </c>
      <c r="E16" t="s">
        <v>67</v>
      </c>
      <c r="F16">
        <v>6</v>
      </c>
      <c r="G16">
        <v>9</v>
      </c>
      <c r="H16">
        <v>15</v>
      </c>
    </row>
    <row r="17" spans="1:8">
      <c r="A17" t="s">
        <v>68</v>
      </c>
      <c r="B17">
        <v>13</v>
      </c>
      <c r="C17">
        <v>11</v>
      </c>
      <c r="D17">
        <v>24</v>
      </c>
      <c r="E17" t="s">
        <v>69</v>
      </c>
      <c r="F17">
        <v>11</v>
      </c>
      <c r="G17">
        <v>8</v>
      </c>
      <c r="H17">
        <v>19</v>
      </c>
    </row>
    <row r="18" spans="1:8">
      <c r="A18" t="s">
        <v>70</v>
      </c>
      <c r="B18">
        <v>8</v>
      </c>
      <c r="C18">
        <v>9</v>
      </c>
      <c r="D18">
        <v>17</v>
      </c>
      <c r="E18" t="s">
        <v>71</v>
      </c>
      <c r="F18">
        <v>11</v>
      </c>
      <c r="G18">
        <v>12</v>
      </c>
      <c r="H18">
        <v>23</v>
      </c>
    </row>
    <row r="19" spans="1:8">
      <c r="A19" t="s">
        <v>72</v>
      </c>
      <c r="B19">
        <v>7</v>
      </c>
      <c r="C19">
        <v>10</v>
      </c>
      <c r="D19">
        <v>17</v>
      </c>
      <c r="E19" t="s">
        <v>73</v>
      </c>
      <c r="F19">
        <v>14</v>
      </c>
      <c r="G19">
        <v>16</v>
      </c>
      <c r="H19">
        <v>30</v>
      </c>
    </row>
    <row r="20" spans="1:8">
      <c r="A20" t="s">
        <v>74</v>
      </c>
      <c r="B20">
        <v>6</v>
      </c>
      <c r="C20">
        <v>15</v>
      </c>
      <c r="D20">
        <v>21</v>
      </c>
      <c r="E20" t="s">
        <v>75</v>
      </c>
      <c r="F20">
        <v>13</v>
      </c>
      <c r="G20">
        <v>13</v>
      </c>
      <c r="H20">
        <v>26</v>
      </c>
    </row>
    <row r="21" spans="1:8">
      <c r="A21" t="s">
        <v>76</v>
      </c>
      <c r="B21">
        <v>11</v>
      </c>
      <c r="C21">
        <v>8</v>
      </c>
      <c r="D21">
        <v>19</v>
      </c>
      <c r="E21" t="s">
        <v>77</v>
      </c>
      <c r="F21">
        <v>5</v>
      </c>
      <c r="G21">
        <v>10</v>
      </c>
      <c r="H21">
        <v>15</v>
      </c>
    </row>
    <row r="22" spans="1:8">
      <c r="A22" t="s">
        <v>78</v>
      </c>
      <c r="B22">
        <v>10</v>
      </c>
      <c r="C22">
        <v>9</v>
      </c>
      <c r="D22">
        <v>19</v>
      </c>
      <c r="E22" t="s">
        <v>79</v>
      </c>
      <c r="F22">
        <v>3</v>
      </c>
      <c r="G22">
        <v>15</v>
      </c>
      <c r="H22">
        <v>18</v>
      </c>
    </row>
    <row r="23" spans="1:8">
      <c r="A23" t="s">
        <v>80</v>
      </c>
      <c r="B23">
        <v>8</v>
      </c>
      <c r="C23">
        <v>5</v>
      </c>
      <c r="D23">
        <v>13</v>
      </c>
      <c r="E23" t="s">
        <v>81</v>
      </c>
      <c r="F23">
        <v>10</v>
      </c>
      <c r="G23">
        <v>11</v>
      </c>
      <c r="H23">
        <v>21</v>
      </c>
    </row>
    <row r="24" spans="1:8">
      <c r="A24" t="s">
        <v>82</v>
      </c>
      <c r="B24">
        <v>10</v>
      </c>
      <c r="C24">
        <v>10</v>
      </c>
      <c r="D24">
        <v>20</v>
      </c>
      <c r="E24" t="s">
        <v>83</v>
      </c>
      <c r="F24">
        <v>12</v>
      </c>
      <c r="G24">
        <v>17</v>
      </c>
      <c r="H24">
        <v>29</v>
      </c>
    </row>
    <row r="25" spans="1:8">
      <c r="A25" t="s">
        <v>84</v>
      </c>
      <c r="B25">
        <v>6</v>
      </c>
      <c r="C25">
        <v>10</v>
      </c>
      <c r="D25">
        <v>16</v>
      </c>
      <c r="E25" t="s">
        <v>85</v>
      </c>
      <c r="F25">
        <v>12</v>
      </c>
      <c r="G25">
        <v>9</v>
      </c>
      <c r="H25">
        <v>21</v>
      </c>
    </row>
    <row r="26" spans="1:8">
      <c r="A26" t="s">
        <v>86</v>
      </c>
      <c r="B26">
        <v>15</v>
      </c>
      <c r="C26">
        <v>14</v>
      </c>
      <c r="D26">
        <v>29</v>
      </c>
      <c r="E26" t="s">
        <v>87</v>
      </c>
      <c r="F26">
        <v>22</v>
      </c>
      <c r="G26">
        <v>11</v>
      </c>
      <c r="H26">
        <v>33</v>
      </c>
    </row>
    <row r="27" spans="1:8">
      <c r="A27" t="s">
        <v>88</v>
      </c>
      <c r="B27">
        <v>10</v>
      </c>
      <c r="C27">
        <v>12</v>
      </c>
      <c r="D27">
        <v>22</v>
      </c>
      <c r="E27" t="s">
        <v>89</v>
      </c>
      <c r="F27">
        <v>16</v>
      </c>
      <c r="G27">
        <v>7</v>
      </c>
      <c r="H27">
        <v>23</v>
      </c>
    </row>
    <row r="28" spans="1:8">
      <c r="A28" t="s">
        <v>90</v>
      </c>
      <c r="B28">
        <v>25</v>
      </c>
      <c r="C28">
        <v>10</v>
      </c>
      <c r="D28">
        <v>35</v>
      </c>
      <c r="E28" t="s">
        <v>91</v>
      </c>
      <c r="F28">
        <v>13</v>
      </c>
      <c r="G28">
        <v>10</v>
      </c>
      <c r="H28">
        <v>23</v>
      </c>
    </row>
    <row r="29" spans="1:8">
      <c r="A29" t="s">
        <v>92</v>
      </c>
      <c r="B29">
        <v>19</v>
      </c>
      <c r="C29">
        <v>10</v>
      </c>
      <c r="D29">
        <v>29</v>
      </c>
      <c r="E29" t="s">
        <v>93</v>
      </c>
      <c r="F29">
        <v>15</v>
      </c>
      <c r="G29">
        <v>12</v>
      </c>
      <c r="H29">
        <v>27</v>
      </c>
    </row>
    <row r="30" spans="1:8">
      <c r="A30" t="s">
        <v>94</v>
      </c>
      <c r="B30">
        <v>16</v>
      </c>
      <c r="C30">
        <v>15</v>
      </c>
      <c r="D30">
        <v>31</v>
      </c>
      <c r="E30" t="s">
        <v>95</v>
      </c>
      <c r="F30">
        <v>21</v>
      </c>
      <c r="G30">
        <v>18</v>
      </c>
      <c r="H30">
        <v>39</v>
      </c>
    </row>
    <row r="31" spans="1:8">
      <c r="A31" t="s">
        <v>96</v>
      </c>
      <c r="B31">
        <v>18</v>
      </c>
      <c r="C31">
        <v>18</v>
      </c>
      <c r="D31">
        <v>36</v>
      </c>
      <c r="E31" t="s">
        <v>97</v>
      </c>
      <c r="F31">
        <v>16</v>
      </c>
      <c r="G31">
        <v>23</v>
      </c>
      <c r="H31">
        <v>39</v>
      </c>
    </row>
    <row r="32" spans="1:8">
      <c r="A32" t="s">
        <v>98</v>
      </c>
      <c r="B32">
        <v>20</v>
      </c>
      <c r="C32">
        <v>20</v>
      </c>
      <c r="D32">
        <v>40</v>
      </c>
      <c r="E32" t="s">
        <v>99</v>
      </c>
      <c r="F32">
        <v>14</v>
      </c>
      <c r="G32">
        <v>17</v>
      </c>
      <c r="H32">
        <v>31</v>
      </c>
    </row>
    <row r="33" spans="1:8">
      <c r="A33" t="s">
        <v>100</v>
      </c>
      <c r="B33">
        <v>19</v>
      </c>
      <c r="C33">
        <v>15</v>
      </c>
      <c r="D33">
        <v>34</v>
      </c>
      <c r="E33" t="s">
        <v>101</v>
      </c>
      <c r="F33">
        <v>20</v>
      </c>
      <c r="G33">
        <v>24</v>
      </c>
      <c r="H33">
        <v>44</v>
      </c>
    </row>
    <row r="34" spans="1:8">
      <c r="A34" t="s">
        <v>102</v>
      </c>
      <c r="B34">
        <v>17</v>
      </c>
      <c r="C34">
        <v>19</v>
      </c>
      <c r="D34">
        <v>36</v>
      </c>
      <c r="E34" t="s">
        <v>103</v>
      </c>
      <c r="F34">
        <v>17</v>
      </c>
      <c r="G34">
        <v>16</v>
      </c>
      <c r="H34">
        <v>33</v>
      </c>
    </row>
    <row r="35" spans="1:8">
      <c r="A35" t="s">
        <v>104</v>
      </c>
      <c r="B35">
        <v>18</v>
      </c>
      <c r="C35">
        <v>12</v>
      </c>
      <c r="D35">
        <v>30</v>
      </c>
      <c r="E35" t="s">
        <v>105</v>
      </c>
      <c r="F35">
        <v>14</v>
      </c>
      <c r="G35">
        <v>12</v>
      </c>
      <c r="H35">
        <v>26</v>
      </c>
    </row>
    <row r="36" spans="1:8">
      <c r="A36" t="s">
        <v>106</v>
      </c>
      <c r="B36">
        <v>18</v>
      </c>
      <c r="C36">
        <v>15</v>
      </c>
      <c r="D36">
        <v>33</v>
      </c>
      <c r="E36" t="s">
        <v>107</v>
      </c>
      <c r="F36">
        <v>12</v>
      </c>
      <c r="G36">
        <v>11</v>
      </c>
      <c r="H36">
        <v>23</v>
      </c>
    </row>
    <row r="37" spans="1:8">
      <c r="A37" t="s">
        <v>108</v>
      </c>
      <c r="B37">
        <v>15</v>
      </c>
      <c r="C37">
        <v>14</v>
      </c>
      <c r="D37">
        <v>29</v>
      </c>
      <c r="E37" t="s">
        <v>109</v>
      </c>
      <c r="F37">
        <v>15</v>
      </c>
      <c r="G37">
        <v>13</v>
      </c>
      <c r="H37">
        <v>28</v>
      </c>
    </row>
    <row r="38" spans="1:8">
      <c r="A38" t="s">
        <v>110</v>
      </c>
      <c r="B38">
        <v>13</v>
      </c>
      <c r="C38">
        <v>14</v>
      </c>
      <c r="D38">
        <v>27</v>
      </c>
      <c r="E38" t="s">
        <v>111</v>
      </c>
      <c r="F38">
        <v>10</v>
      </c>
      <c r="G38">
        <v>12</v>
      </c>
      <c r="H38">
        <v>22</v>
      </c>
    </row>
    <row r="39" spans="1:8">
      <c r="A39" t="s">
        <v>112</v>
      </c>
      <c r="B39">
        <v>15</v>
      </c>
      <c r="C39">
        <v>11</v>
      </c>
      <c r="D39">
        <v>26</v>
      </c>
      <c r="E39" t="s">
        <v>113</v>
      </c>
      <c r="F39">
        <v>18</v>
      </c>
      <c r="G39">
        <v>17</v>
      </c>
      <c r="H39">
        <v>35</v>
      </c>
    </row>
    <row r="40" spans="1:8">
      <c r="A40" t="s">
        <v>114</v>
      </c>
      <c r="B40">
        <v>11</v>
      </c>
      <c r="C40">
        <v>14</v>
      </c>
      <c r="D40">
        <v>25</v>
      </c>
      <c r="E40" t="s">
        <v>115</v>
      </c>
      <c r="F40">
        <v>15</v>
      </c>
      <c r="G40">
        <v>14</v>
      </c>
      <c r="H40">
        <v>29</v>
      </c>
    </row>
    <row r="41" spans="1:8">
      <c r="A41" t="s">
        <v>116</v>
      </c>
      <c r="B41">
        <v>12</v>
      </c>
      <c r="C41">
        <v>16</v>
      </c>
      <c r="D41">
        <v>28</v>
      </c>
      <c r="E41" t="s">
        <v>117</v>
      </c>
      <c r="F41">
        <v>19</v>
      </c>
      <c r="G41">
        <v>12</v>
      </c>
      <c r="H41">
        <v>31</v>
      </c>
    </row>
    <row r="42" spans="1:8">
      <c r="A42" t="s">
        <v>118</v>
      </c>
      <c r="B42">
        <v>21</v>
      </c>
      <c r="C42">
        <v>18</v>
      </c>
      <c r="D42">
        <v>39</v>
      </c>
      <c r="E42" t="s">
        <v>119</v>
      </c>
      <c r="F42">
        <v>14</v>
      </c>
      <c r="G42">
        <v>8</v>
      </c>
      <c r="H42">
        <v>22</v>
      </c>
    </row>
    <row r="43" spans="1:8">
      <c r="A43" t="s">
        <v>120</v>
      </c>
      <c r="B43">
        <v>24</v>
      </c>
      <c r="C43">
        <v>13</v>
      </c>
      <c r="D43">
        <v>37</v>
      </c>
      <c r="E43" t="s">
        <v>121</v>
      </c>
      <c r="F43">
        <v>9</v>
      </c>
      <c r="G43">
        <v>13</v>
      </c>
      <c r="H43">
        <v>22</v>
      </c>
    </row>
    <row r="44" spans="1:8">
      <c r="A44" t="s">
        <v>122</v>
      </c>
      <c r="B44">
        <v>16</v>
      </c>
      <c r="C44">
        <v>20</v>
      </c>
      <c r="D44">
        <v>36</v>
      </c>
      <c r="E44" t="s">
        <v>123</v>
      </c>
      <c r="F44">
        <v>11</v>
      </c>
      <c r="G44">
        <v>8</v>
      </c>
      <c r="H44">
        <v>19</v>
      </c>
    </row>
    <row r="45" spans="1:8">
      <c r="A45" t="s">
        <v>124</v>
      </c>
      <c r="B45">
        <v>17</v>
      </c>
      <c r="C45">
        <v>8</v>
      </c>
      <c r="D45">
        <v>25</v>
      </c>
      <c r="E45" t="s">
        <v>125</v>
      </c>
      <c r="F45">
        <v>9</v>
      </c>
      <c r="G45">
        <v>15</v>
      </c>
      <c r="H45">
        <v>24</v>
      </c>
    </row>
    <row r="46" spans="1:8">
      <c r="A46" t="s">
        <v>126</v>
      </c>
      <c r="B46">
        <v>6</v>
      </c>
      <c r="C46">
        <v>15</v>
      </c>
      <c r="D46">
        <v>21</v>
      </c>
      <c r="E46" t="s">
        <v>127</v>
      </c>
      <c r="F46">
        <v>10</v>
      </c>
      <c r="G46">
        <v>13</v>
      </c>
      <c r="H46">
        <v>23</v>
      </c>
    </row>
    <row r="47" spans="1:8">
      <c r="A47" t="s">
        <v>128</v>
      </c>
      <c r="B47">
        <v>10</v>
      </c>
      <c r="C47">
        <v>10</v>
      </c>
      <c r="D47">
        <v>20</v>
      </c>
      <c r="E47" t="s">
        <v>129</v>
      </c>
      <c r="F47">
        <v>9</v>
      </c>
      <c r="G47">
        <v>12</v>
      </c>
      <c r="H47">
        <v>21</v>
      </c>
    </row>
    <row r="48" spans="1:8">
      <c r="A48" t="s">
        <v>130</v>
      </c>
      <c r="B48">
        <v>8</v>
      </c>
      <c r="C48">
        <v>12</v>
      </c>
      <c r="D48">
        <v>20</v>
      </c>
      <c r="E48" t="s">
        <v>131</v>
      </c>
      <c r="F48">
        <v>10</v>
      </c>
      <c r="G48">
        <v>10</v>
      </c>
      <c r="H48">
        <v>20</v>
      </c>
    </row>
    <row r="49" spans="1:8">
      <c r="A49" t="s">
        <v>132</v>
      </c>
      <c r="B49">
        <v>4</v>
      </c>
      <c r="C49">
        <v>11</v>
      </c>
      <c r="D49">
        <v>15</v>
      </c>
      <c r="E49" t="s">
        <v>133</v>
      </c>
      <c r="F49">
        <v>7</v>
      </c>
      <c r="G49">
        <v>15</v>
      </c>
      <c r="H49">
        <v>22</v>
      </c>
    </row>
    <row r="50" spans="1:8">
      <c r="A50" t="s">
        <v>134</v>
      </c>
      <c r="B50">
        <v>5</v>
      </c>
      <c r="C50">
        <v>4</v>
      </c>
      <c r="D50">
        <v>9</v>
      </c>
      <c r="E50" t="s">
        <v>135</v>
      </c>
      <c r="F50">
        <v>7</v>
      </c>
      <c r="G50">
        <v>5</v>
      </c>
      <c r="H50">
        <v>12</v>
      </c>
    </row>
    <row r="51" spans="1:8">
      <c r="A51" t="s">
        <v>136</v>
      </c>
      <c r="B51">
        <v>4</v>
      </c>
      <c r="C51">
        <v>4</v>
      </c>
      <c r="D51">
        <v>8</v>
      </c>
      <c r="E51" t="s">
        <v>137</v>
      </c>
      <c r="F51">
        <v>7</v>
      </c>
      <c r="G51">
        <v>5</v>
      </c>
      <c r="H51">
        <v>12</v>
      </c>
    </row>
    <row r="52" spans="1:8">
      <c r="A52" t="s">
        <v>138</v>
      </c>
      <c r="B52">
        <v>3</v>
      </c>
      <c r="C52">
        <v>8</v>
      </c>
      <c r="D52">
        <v>11</v>
      </c>
      <c r="E52" t="s">
        <v>139</v>
      </c>
      <c r="F52">
        <v>4</v>
      </c>
      <c r="G52">
        <v>5</v>
      </c>
      <c r="H52">
        <v>9</v>
      </c>
    </row>
    <row r="53" spans="1:8">
      <c r="A53" t="s">
        <v>140</v>
      </c>
      <c r="B53">
        <v>0</v>
      </c>
      <c r="C53">
        <v>9</v>
      </c>
      <c r="D53">
        <v>9</v>
      </c>
      <c r="E53" t="s">
        <v>141</v>
      </c>
      <c r="F53">
        <v>5</v>
      </c>
      <c r="G53">
        <v>7</v>
      </c>
      <c r="H53">
        <v>12</v>
      </c>
    </row>
    <row r="54" spans="1:8">
      <c r="A54" t="s">
        <v>142</v>
      </c>
      <c r="B54">
        <v>4</v>
      </c>
      <c r="C54">
        <v>5</v>
      </c>
      <c r="D54">
        <v>9</v>
      </c>
      <c r="E54" t="s">
        <v>143</v>
      </c>
      <c r="F54">
        <v>3</v>
      </c>
      <c r="G54">
        <v>4</v>
      </c>
      <c r="H54">
        <v>7</v>
      </c>
    </row>
    <row r="55" spans="1:8">
      <c r="A55" t="s">
        <v>144</v>
      </c>
      <c r="B55">
        <v>2</v>
      </c>
      <c r="C55">
        <v>5</v>
      </c>
      <c r="D55">
        <v>7</v>
      </c>
      <c r="E55" t="s">
        <v>145</v>
      </c>
      <c r="F55">
        <v>3</v>
      </c>
      <c r="G55">
        <v>6</v>
      </c>
      <c r="H55">
        <v>9</v>
      </c>
    </row>
    <row r="56" spans="1:8">
      <c r="A56" t="s">
        <v>146</v>
      </c>
      <c r="B56">
        <v>4</v>
      </c>
      <c r="C56">
        <v>5</v>
      </c>
      <c r="D56">
        <v>9</v>
      </c>
      <c r="E56" t="s">
        <v>147</v>
      </c>
      <c r="F56">
        <v>4</v>
      </c>
      <c r="G56">
        <v>1</v>
      </c>
      <c r="H56">
        <v>5</v>
      </c>
    </row>
    <row r="57" spans="1:8">
      <c r="A57" t="s">
        <v>148</v>
      </c>
      <c r="B57">
        <v>1</v>
      </c>
      <c r="C57">
        <v>4</v>
      </c>
      <c r="D57">
        <v>5</v>
      </c>
      <c r="E57" t="s">
        <v>149</v>
      </c>
      <c r="F57">
        <v>2</v>
      </c>
      <c r="G57">
        <v>8</v>
      </c>
      <c r="H57">
        <v>10</v>
      </c>
    </row>
    <row r="58" spans="1:8">
      <c r="A58" t="s">
        <v>150</v>
      </c>
      <c r="B58">
        <v>2</v>
      </c>
      <c r="C58">
        <v>1</v>
      </c>
      <c r="D58">
        <v>3</v>
      </c>
      <c r="E58" t="s">
        <v>151</v>
      </c>
      <c r="F58">
        <v>1</v>
      </c>
      <c r="G58">
        <v>3</v>
      </c>
      <c r="H58">
        <v>4</v>
      </c>
    </row>
    <row r="59" spans="1:8">
      <c r="A59" t="s">
        <v>152</v>
      </c>
      <c r="B59">
        <v>4</v>
      </c>
      <c r="C59">
        <v>4</v>
      </c>
      <c r="D59">
        <v>8</v>
      </c>
      <c r="E59" t="s">
        <v>153</v>
      </c>
      <c r="F59">
        <v>2</v>
      </c>
      <c r="G59">
        <v>2</v>
      </c>
      <c r="H59">
        <v>4</v>
      </c>
    </row>
    <row r="60" spans="1:8">
      <c r="A60" t="s">
        <v>154</v>
      </c>
      <c r="B60">
        <v>1</v>
      </c>
      <c r="C60">
        <v>2</v>
      </c>
      <c r="D60">
        <v>3</v>
      </c>
      <c r="E60" t="s">
        <v>155</v>
      </c>
      <c r="F60">
        <v>1</v>
      </c>
      <c r="G60">
        <v>0</v>
      </c>
      <c r="H60">
        <v>1</v>
      </c>
    </row>
    <row r="61" spans="1:8">
      <c r="A61" t="s">
        <v>156</v>
      </c>
      <c r="B61">
        <v>2</v>
      </c>
      <c r="C61">
        <v>1</v>
      </c>
      <c r="D61">
        <v>3</v>
      </c>
      <c r="E61" t="s">
        <v>157</v>
      </c>
      <c r="F61">
        <v>2</v>
      </c>
      <c r="G61">
        <v>2</v>
      </c>
      <c r="H61">
        <v>4</v>
      </c>
    </row>
    <row r="62" spans="1:8">
      <c r="A62" t="s">
        <v>158</v>
      </c>
      <c r="B62">
        <v>0</v>
      </c>
      <c r="C62">
        <v>0</v>
      </c>
      <c r="D62">
        <v>0</v>
      </c>
      <c r="E62" t="s">
        <v>159</v>
      </c>
      <c r="F62">
        <v>0</v>
      </c>
      <c r="G62">
        <v>1</v>
      </c>
      <c r="H62">
        <v>1</v>
      </c>
    </row>
    <row r="63" spans="1:8">
      <c r="A63" t="s">
        <v>160</v>
      </c>
      <c r="B63">
        <v>0</v>
      </c>
      <c r="C63">
        <v>0</v>
      </c>
      <c r="D63">
        <v>0</v>
      </c>
      <c r="E63" t="s">
        <v>161</v>
      </c>
      <c r="F63">
        <v>1</v>
      </c>
      <c r="G63">
        <v>0</v>
      </c>
      <c r="H63">
        <v>1</v>
      </c>
    </row>
    <row r="64" spans="1:8">
      <c r="A64" t="s">
        <v>162</v>
      </c>
      <c r="B64">
        <v>0</v>
      </c>
      <c r="C64">
        <v>0</v>
      </c>
      <c r="D64">
        <v>0</v>
      </c>
      <c r="E64" t="s">
        <v>163</v>
      </c>
      <c r="F64">
        <v>0</v>
      </c>
      <c r="G64">
        <v>0</v>
      </c>
      <c r="H64">
        <v>0</v>
      </c>
    </row>
    <row r="65" spans="1:8">
      <c r="A65" t="s">
        <v>164</v>
      </c>
      <c r="B65">
        <v>0</v>
      </c>
      <c r="C65">
        <v>0</v>
      </c>
      <c r="D65">
        <v>0</v>
      </c>
      <c r="E65" t="s">
        <v>165</v>
      </c>
      <c r="F65">
        <v>0</v>
      </c>
      <c r="G65">
        <v>0</v>
      </c>
      <c r="H65">
        <v>0</v>
      </c>
    </row>
    <row r="66" spans="1:8">
      <c r="A66" t="s">
        <v>166</v>
      </c>
      <c r="B66">
        <v>0</v>
      </c>
      <c r="C66">
        <v>0</v>
      </c>
      <c r="D66">
        <v>0</v>
      </c>
      <c r="E66" t="s">
        <v>167</v>
      </c>
      <c r="F66">
        <v>0</v>
      </c>
      <c r="G66">
        <v>0</v>
      </c>
      <c r="H66">
        <v>0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350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351</v>
      </c>
      <c r="C6" t="s">
        <v>352</v>
      </c>
      <c r="D6" t="s">
        <v>353</v>
      </c>
    </row>
    <row r="7" spans="1:8">
      <c r="A7" t="s">
        <v>176</v>
      </c>
    </row>
    <row r="8" spans="1:8">
      <c r="A8" t="s">
        <v>177</v>
      </c>
      <c r="B8" t="s">
        <v>354</v>
      </c>
      <c r="C8" t="s">
        <v>355</v>
      </c>
      <c r="D8" t="s">
        <v>356</v>
      </c>
    </row>
    <row r="9" spans="1:8">
      <c r="A9" t="s">
        <v>181</v>
      </c>
      <c r="B9" t="s">
        <v>202</v>
      </c>
      <c r="C9" t="s">
        <v>201</v>
      </c>
      <c r="D9" t="s">
        <v>203</v>
      </c>
    </row>
    <row r="10" spans="1:8">
      <c r="A10" t="s">
        <v>185</v>
      </c>
      <c r="B10" t="s">
        <v>327</v>
      </c>
      <c r="C10" t="s">
        <v>326</v>
      </c>
      <c r="D10" t="s">
        <v>244</v>
      </c>
    </row>
    <row r="11" spans="1:8">
      <c r="A11" t="s">
        <v>189</v>
      </c>
      <c r="B11" t="s">
        <v>244</v>
      </c>
      <c r="C11" t="s">
        <v>327</v>
      </c>
      <c r="D11" t="s">
        <v>201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41</v>
      </c>
      <c r="C16">
        <v>32</v>
      </c>
      <c r="D16">
        <v>73</v>
      </c>
      <c r="E16" t="s">
        <v>67</v>
      </c>
      <c r="F16">
        <v>32</v>
      </c>
      <c r="G16">
        <v>48</v>
      </c>
      <c r="H16">
        <v>80</v>
      </c>
    </row>
    <row r="17" spans="1:8">
      <c r="A17" t="s">
        <v>68</v>
      </c>
      <c r="B17">
        <v>46</v>
      </c>
      <c r="C17">
        <v>50</v>
      </c>
      <c r="D17">
        <v>96</v>
      </c>
      <c r="E17" t="s">
        <v>69</v>
      </c>
      <c r="F17">
        <v>43</v>
      </c>
      <c r="G17">
        <v>36</v>
      </c>
      <c r="H17">
        <v>79</v>
      </c>
    </row>
    <row r="18" spans="1:8">
      <c r="A18" t="s">
        <v>70</v>
      </c>
      <c r="B18">
        <v>43</v>
      </c>
      <c r="C18">
        <v>36</v>
      </c>
      <c r="D18">
        <v>79</v>
      </c>
      <c r="E18" t="s">
        <v>71</v>
      </c>
      <c r="F18">
        <v>42</v>
      </c>
      <c r="G18">
        <v>34</v>
      </c>
      <c r="H18">
        <v>76</v>
      </c>
    </row>
    <row r="19" spans="1:8">
      <c r="A19" t="s">
        <v>72</v>
      </c>
      <c r="B19">
        <v>34</v>
      </c>
      <c r="C19">
        <v>37</v>
      </c>
      <c r="D19">
        <v>71</v>
      </c>
      <c r="E19" t="s">
        <v>73</v>
      </c>
      <c r="F19">
        <v>43</v>
      </c>
      <c r="G19">
        <v>41</v>
      </c>
      <c r="H19">
        <v>84</v>
      </c>
    </row>
    <row r="20" spans="1:8">
      <c r="A20" t="s">
        <v>74</v>
      </c>
      <c r="B20">
        <v>44</v>
      </c>
      <c r="C20">
        <v>39</v>
      </c>
      <c r="D20">
        <v>83</v>
      </c>
      <c r="E20" t="s">
        <v>75</v>
      </c>
      <c r="F20">
        <v>42</v>
      </c>
      <c r="G20">
        <v>34</v>
      </c>
      <c r="H20">
        <v>76</v>
      </c>
    </row>
    <row r="21" spans="1:8">
      <c r="A21" t="s">
        <v>76</v>
      </c>
      <c r="B21">
        <v>52</v>
      </c>
      <c r="C21">
        <v>40</v>
      </c>
      <c r="D21">
        <v>92</v>
      </c>
      <c r="E21" t="s">
        <v>77</v>
      </c>
      <c r="F21">
        <v>42</v>
      </c>
      <c r="G21">
        <v>37</v>
      </c>
      <c r="H21">
        <v>79</v>
      </c>
    </row>
    <row r="22" spans="1:8">
      <c r="A22" t="s">
        <v>78</v>
      </c>
      <c r="B22">
        <v>44</v>
      </c>
      <c r="C22">
        <v>38</v>
      </c>
      <c r="D22">
        <v>82</v>
      </c>
      <c r="E22" t="s">
        <v>79</v>
      </c>
      <c r="F22">
        <v>29</v>
      </c>
      <c r="G22">
        <v>44</v>
      </c>
      <c r="H22">
        <v>73</v>
      </c>
    </row>
    <row r="23" spans="1:8">
      <c r="A23" t="s">
        <v>80</v>
      </c>
      <c r="B23">
        <v>51</v>
      </c>
      <c r="C23">
        <v>42</v>
      </c>
      <c r="D23">
        <v>93</v>
      </c>
      <c r="E23" t="s">
        <v>81</v>
      </c>
      <c r="F23">
        <v>47</v>
      </c>
      <c r="G23">
        <v>50</v>
      </c>
      <c r="H23">
        <v>97</v>
      </c>
    </row>
    <row r="24" spans="1:8">
      <c r="A24" t="s">
        <v>82</v>
      </c>
      <c r="B24">
        <v>47</v>
      </c>
      <c r="C24">
        <v>56</v>
      </c>
      <c r="D24">
        <v>103</v>
      </c>
      <c r="E24" t="s">
        <v>83</v>
      </c>
      <c r="F24">
        <v>64</v>
      </c>
      <c r="G24">
        <v>47</v>
      </c>
      <c r="H24">
        <v>111</v>
      </c>
    </row>
    <row r="25" spans="1:8">
      <c r="A25" t="s">
        <v>84</v>
      </c>
      <c r="B25">
        <v>50</v>
      </c>
      <c r="C25">
        <v>60</v>
      </c>
      <c r="D25">
        <v>110</v>
      </c>
      <c r="E25" t="s">
        <v>85</v>
      </c>
      <c r="F25">
        <v>45</v>
      </c>
      <c r="G25">
        <v>56</v>
      </c>
      <c r="H25">
        <v>101</v>
      </c>
    </row>
    <row r="26" spans="1:8">
      <c r="A26" t="s">
        <v>86</v>
      </c>
      <c r="B26">
        <v>64</v>
      </c>
      <c r="C26">
        <v>60</v>
      </c>
      <c r="D26">
        <v>124</v>
      </c>
      <c r="E26" t="s">
        <v>87</v>
      </c>
      <c r="F26">
        <v>57</v>
      </c>
      <c r="G26">
        <v>65</v>
      </c>
      <c r="H26">
        <v>122</v>
      </c>
    </row>
    <row r="27" spans="1:8">
      <c r="A27" t="s">
        <v>88</v>
      </c>
      <c r="B27">
        <v>53</v>
      </c>
      <c r="C27">
        <v>54</v>
      </c>
      <c r="D27">
        <v>107</v>
      </c>
      <c r="E27" t="s">
        <v>89</v>
      </c>
      <c r="F27">
        <v>54</v>
      </c>
      <c r="G27">
        <v>71</v>
      </c>
      <c r="H27">
        <v>125</v>
      </c>
    </row>
    <row r="28" spans="1:8">
      <c r="A28" t="s">
        <v>90</v>
      </c>
      <c r="B28">
        <v>63</v>
      </c>
      <c r="C28">
        <v>62</v>
      </c>
      <c r="D28">
        <v>125</v>
      </c>
      <c r="E28" t="s">
        <v>91</v>
      </c>
      <c r="F28">
        <v>50</v>
      </c>
      <c r="G28">
        <v>65</v>
      </c>
      <c r="H28">
        <v>115</v>
      </c>
    </row>
    <row r="29" spans="1:8">
      <c r="A29" t="s">
        <v>92</v>
      </c>
      <c r="B29">
        <v>77</v>
      </c>
      <c r="C29">
        <v>55</v>
      </c>
      <c r="D29">
        <v>132</v>
      </c>
      <c r="E29" t="s">
        <v>93</v>
      </c>
      <c r="F29">
        <v>49</v>
      </c>
      <c r="G29">
        <v>71</v>
      </c>
      <c r="H29">
        <v>120</v>
      </c>
    </row>
    <row r="30" spans="1:8">
      <c r="A30" t="s">
        <v>94</v>
      </c>
      <c r="B30">
        <v>44</v>
      </c>
      <c r="C30">
        <v>71</v>
      </c>
      <c r="D30">
        <v>115</v>
      </c>
      <c r="E30" t="s">
        <v>95</v>
      </c>
      <c r="F30">
        <v>67</v>
      </c>
      <c r="G30">
        <v>48</v>
      </c>
      <c r="H30">
        <v>115</v>
      </c>
    </row>
    <row r="31" spans="1:8">
      <c r="A31" t="s">
        <v>96</v>
      </c>
      <c r="B31">
        <v>60</v>
      </c>
      <c r="C31">
        <v>65</v>
      </c>
      <c r="D31">
        <v>125</v>
      </c>
      <c r="E31" t="s">
        <v>97</v>
      </c>
      <c r="F31">
        <v>57</v>
      </c>
      <c r="G31">
        <v>70</v>
      </c>
      <c r="H31">
        <v>127</v>
      </c>
    </row>
    <row r="32" spans="1:8">
      <c r="A32" t="s">
        <v>98</v>
      </c>
      <c r="B32">
        <v>56</v>
      </c>
      <c r="C32">
        <v>72</v>
      </c>
      <c r="D32">
        <v>128</v>
      </c>
      <c r="E32" t="s">
        <v>99</v>
      </c>
      <c r="F32">
        <v>63</v>
      </c>
      <c r="G32">
        <v>68</v>
      </c>
      <c r="H32">
        <v>131</v>
      </c>
    </row>
    <row r="33" spans="1:8">
      <c r="A33" t="s">
        <v>100</v>
      </c>
      <c r="B33">
        <v>61</v>
      </c>
      <c r="C33">
        <v>66</v>
      </c>
      <c r="D33">
        <v>127</v>
      </c>
      <c r="E33" t="s">
        <v>101</v>
      </c>
      <c r="F33">
        <v>62</v>
      </c>
      <c r="G33">
        <v>59</v>
      </c>
      <c r="H33">
        <v>121</v>
      </c>
    </row>
    <row r="34" spans="1:8">
      <c r="A34" t="s">
        <v>102</v>
      </c>
      <c r="B34">
        <v>47</v>
      </c>
      <c r="C34">
        <v>70</v>
      </c>
      <c r="D34">
        <v>117</v>
      </c>
      <c r="E34" t="s">
        <v>103</v>
      </c>
      <c r="F34">
        <v>63</v>
      </c>
      <c r="G34">
        <v>58</v>
      </c>
      <c r="H34">
        <v>121</v>
      </c>
    </row>
    <row r="35" spans="1:8">
      <c r="A35" t="s">
        <v>104</v>
      </c>
      <c r="B35">
        <v>58</v>
      </c>
      <c r="C35">
        <v>67</v>
      </c>
      <c r="D35">
        <v>125</v>
      </c>
      <c r="E35" t="s">
        <v>105</v>
      </c>
      <c r="F35">
        <v>58</v>
      </c>
      <c r="G35">
        <v>61</v>
      </c>
      <c r="H35">
        <v>119</v>
      </c>
    </row>
    <row r="36" spans="1:8">
      <c r="A36" t="s">
        <v>106</v>
      </c>
      <c r="B36">
        <v>47</v>
      </c>
      <c r="C36">
        <v>59</v>
      </c>
      <c r="D36">
        <v>106</v>
      </c>
      <c r="E36" t="s">
        <v>107</v>
      </c>
      <c r="F36">
        <v>51</v>
      </c>
      <c r="G36">
        <v>54</v>
      </c>
      <c r="H36">
        <v>105</v>
      </c>
    </row>
    <row r="37" spans="1:8">
      <c r="A37" t="s">
        <v>108</v>
      </c>
      <c r="B37">
        <v>52</v>
      </c>
      <c r="C37">
        <v>59</v>
      </c>
      <c r="D37">
        <v>111</v>
      </c>
      <c r="E37" t="s">
        <v>109</v>
      </c>
      <c r="F37">
        <v>65</v>
      </c>
      <c r="G37">
        <v>64</v>
      </c>
      <c r="H37">
        <v>129</v>
      </c>
    </row>
    <row r="38" spans="1:8">
      <c r="A38" t="s">
        <v>110</v>
      </c>
      <c r="B38">
        <v>56</v>
      </c>
      <c r="C38">
        <v>63</v>
      </c>
      <c r="D38">
        <v>119</v>
      </c>
      <c r="E38" t="s">
        <v>111</v>
      </c>
      <c r="F38">
        <v>64</v>
      </c>
      <c r="G38">
        <v>79</v>
      </c>
      <c r="H38">
        <v>143</v>
      </c>
    </row>
    <row r="39" spans="1:8">
      <c r="A39" t="s">
        <v>112</v>
      </c>
      <c r="B39">
        <v>47</v>
      </c>
      <c r="C39">
        <v>68</v>
      </c>
      <c r="D39">
        <v>115</v>
      </c>
      <c r="E39" t="s">
        <v>113</v>
      </c>
      <c r="F39">
        <v>47</v>
      </c>
      <c r="G39">
        <v>82</v>
      </c>
      <c r="H39">
        <v>129</v>
      </c>
    </row>
    <row r="40" spans="1:8">
      <c r="A40" t="s">
        <v>114</v>
      </c>
      <c r="B40">
        <v>72</v>
      </c>
      <c r="C40">
        <v>67</v>
      </c>
      <c r="D40">
        <v>139</v>
      </c>
      <c r="E40" t="s">
        <v>115</v>
      </c>
      <c r="F40">
        <v>71</v>
      </c>
      <c r="G40">
        <v>90</v>
      </c>
      <c r="H40">
        <v>161</v>
      </c>
    </row>
    <row r="41" spans="1:8">
      <c r="A41" t="s">
        <v>116</v>
      </c>
      <c r="B41">
        <v>58</v>
      </c>
      <c r="C41">
        <v>66</v>
      </c>
      <c r="D41">
        <v>124</v>
      </c>
      <c r="E41" t="s">
        <v>117</v>
      </c>
      <c r="F41">
        <v>61</v>
      </c>
      <c r="G41">
        <v>67</v>
      </c>
      <c r="H41">
        <v>128</v>
      </c>
    </row>
    <row r="42" spans="1:8">
      <c r="A42" t="s">
        <v>118</v>
      </c>
      <c r="B42">
        <v>61</v>
      </c>
      <c r="C42">
        <v>85</v>
      </c>
      <c r="D42">
        <v>146</v>
      </c>
      <c r="E42" t="s">
        <v>119</v>
      </c>
      <c r="F42">
        <v>71</v>
      </c>
      <c r="G42">
        <v>92</v>
      </c>
      <c r="H42">
        <v>163</v>
      </c>
    </row>
    <row r="43" spans="1:8">
      <c r="A43" t="s">
        <v>120</v>
      </c>
      <c r="B43">
        <v>58</v>
      </c>
      <c r="C43">
        <v>81</v>
      </c>
      <c r="D43">
        <v>139</v>
      </c>
      <c r="E43" t="s">
        <v>121</v>
      </c>
      <c r="F43">
        <v>67</v>
      </c>
      <c r="G43">
        <v>61</v>
      </c>
      <c r="H43">
        <v>128</v>
      </c>
    </row>
    <row r="44" spans="1:8">
      <c r="A44" t="s">
        <v>122</v>
      </c>
      <c r="B44">
        <v>45</v>
      </c>
      <c r="C44">
        <v>64</v>
      </c>
      <c r="D44">
        <v>109</v>
      </c>
      <c r="E44" t="s">
        <v>123</v>
      </c>
      <c r="F44">
        <v>41</v>
      </c>
      <c r="G44">
        <v>53</v>
      </c>
      <c r="H44">
        <v>94</v>
      </c>
    </row>
    <row r="45" spans="1:8">
      <c r="A45" t="s">
        <v>124</v>
      </c>
      <c r="B45">
        <v>40</v>
      </c>
      <c r="C45">
        <v>62</v>
      </c>
      <c r="D45">
        <v>102</v>
      </c>
      <c r="E45" t="s">
        <v>125</v>
      </c>
      <c r="F45">
        <v>30</v>
      </c>
      <c r="G45">
        <v>59</v>
      </c>
      <c r="H45">
        <v>89</v>
      </c>
    </row>
    <row r="46" spans="1:8">
      <c r="A46" t="s">
        <v>126</v>
      </c>
      <c r="B46">
        <v>38</v>
      </c>
      <c r="C46">
        <v>63</v>
      </c>
      <c r="D46">
        <v>101</v>
      </c>
      <c r="E46" t="s">
        <v>127</v>
      </c>
      <c r="F46">
        <v>40</v>
      </c>
      <c r="G46">
        <v>49</v>
      </c>
      <c r="H46">
        <v>89</v>
      </c>
    </row>
    <row r="47" spans="1:8">
      <c r="A47" t="s">
        <v>128</v>
      </c>
      <c r="B47">
        <v>44</v>
      </c>
      <c r="C47">
        <v>49</v>
      </c>
      <c r="D47">
        <v>93</v>
      </c>
      <c r="E47" t="s">
        <v>129</v>
      </c>
      <c r="F47">
        <v>37</v>
      </c>
      <c r="G47">
        <v>41</v>
      </c>
      <c r="H47">
        <v>78</v>
      </c>
    </row>
    <row r="48" spans="1:8">
      <c r="A48" t="s">
        <v>130</v>
      </c>
      <c r="B48">
        <v>40</v>
      </c>
      <c r="C48">
        <v>44</v>
      </c>
      <c r="D48">
        <v>84</v>
      </c>
      <c r="E48" t="s">
        <v>131</v>
      </c>
      <c r="F48">
        <v>34</v>
      </c>
      <c r="G48">
        <v>48</v>
      </c>
      <c r="H48">
        <v>82</v>
      </c>
    </row>
    <row r="49" spans="1:8">
      <c r="A49" t="s">
        <v>132</v>
      </c>
      <c r="B49">
        <v>22</v>
      </c>
      <c r="C49">
        <v>31</v>
      </c>
      <c r="D49">
        <v>53</v>
      </c>
      <c r="E49" t="s">
        <v>133</v>
      </c>
      <c r="F49">
        <v>23</v>
      </c>
      <c r="G49">
        <v>35</v>
      </c>
      <c r="H49">
        <v>58</v>
      </c>
    </row>
    <row r="50" spans="1:8">
      <c r="A50" t="s">
        <v>134</v>
      </c>
      <c r="B50">
        <v>15</v>
      </c>
      <c r="C50">
        <v>32</v>
      </c>
      <c r="D50">
        <v>47</v>
      </c>
      <c r="E50" t="s">
        <v>135</v>
      </c>
      <c r="F50">
        <v>22</v>
      </c>
      <c r="G50">
        <v>38</v>
      </c>
      <c r="H50">
        <v>60</v>
      </c>
    </row>
    <row r="51" spans="1:8">
      <c r="A51" t="s">
        <v>136</v>
      </c>
      <c r="B51">
        <v>25</v>
      </c>
      <c r="C51">
        <v>21</v>
      </c>
      <c r="D51">
        <v>46</v>
      </c>
      <c r="E51" t="s">
        <v>137</v>
      </c>
      <c r="F51">
        <v>23</v>
      </c>
      <c r="G51">
        <v>32</v>
      </c>
      <c r="H51">
        <v>55</v>
      </c>
    </row>
    <row r="52" spans="1:8">
      <c r="A52" t="s">
        <v>138</v>
      </c>
      <c r="B52">
        <v>23</v>
      </c>
      <c r="C52">
        <v>24</v>
      </c>
      <c r="D52">
        <v>47</v>
      </c>
      <c r="E52" t="s">
        <v>139</v>
      </c>
      <c r="F52">
        <v>19</v>
      </c>
      <c r="G52">
        <v>25</v>
      </c>
      <c r="H52">
        <v>44</v>
      </c>
    </row>
    <row r="53" spans="1:8">
      <c r="A53" t="s">
        <v>140</v>
      </c>
      <c r="B53">
        <v>21</v>
      </c>
      <c r="C53">
        <v>25</v>
      </c>
      <c r="D53">
        <v>46</v>
      </c>
      <c r="E53" t="s">
        <v>141</v>
      </c>
      <c r="F53">
        <v>25</v>
      </c>
      <c r="G53">
        <v>20</v>
      </c>
      <c r="H53">
        <v>45</v>
      </c>
    </row>
    <row r="54" spans="1:8">
      <c r="A54" t="s">
        <v>142</v>
      </c>
      <c r="B54">
        <v>15</v>
      </c>
      <c r="C54">
        <v>20</v>
      </c>
      <c r="D54">
        <v>35</v>
      </c>
      <c r="E54" t="s">
        <v>143</v>
      </c>
      <c r="F54">
        <v>12</v>
      </c>
      <c r="G54">
        <v>18</v>
      </c>
      <c r="H54">
        <v>30</v>
      </c>
    </row>
    <row r="55" spans="1:8">
      <c r="A55" t="s">
        <v>144</v>
      </c>
      <c r="B55">
        <v>21</v>
      </c>
      <c r="C55">
        <v>29</v>
      </c>
      <c r="D55">
        <v>50</v>
      </c>
      <c r="E55" t="s">
        <v>145</v>
      </c>
      <c r="F55">
        <v>20</v>
      </c>
      <c r="G55">
        <v>22</v>
      </c>
      <c r="H55">
        <v>42</v>
      </c>
    </row>
    <row r="56" spans="1:8">
      <c r="A56" t="s">
        <v>146</v>
      </c>
      <c r="B56">
        <v>15</v>
      </c>
      <c r="C56">
        <v>22</v>
      </c>
      <c r="D56">
        <v>37</v>
      </c>
      <c r="E56" t="s">
        <v>147</v>
      </c>
      <c r="F56">
        <v>10</v>
      </c>
      <c r="G56">
        <v>12</v>
      </c>
      <c r="H56">
        <v>22</v>
      </c>
    </row>
    <row r="57" spans="1:8">
      <c r="A57" t="s">
        <v>148</v>
      </c>
      <c r="B57">
        <v>4</v>
      </c>
      <c r="C57">
        <v>17</v>
      </c>
      <c r="D57">
        <v>21</v>
      </c>
      <c r="E57" t="s">
        <v>149</v>
      </c>
      <c r="F57">
        <v>5</v>
      </c>
      <c r="G57">
        <v>9</v>
      </c>
      <c r="H57">
        <v>14</v>
      </c>
    </row>
    <row r="58" spans="1:8">
      <c r="A58" t="s">
        <v>150</v>
      </c>
      <c r="B58">
        <v>3</v>
      </c>
      <c r="C58">
        <v>15</v>
      </c>
      <c r="D58">
        <v>18</v>
      </c>
      <c r="E58" t="s">
        <v>151</v>
      </c>
      <c r="F58">
        <v>7</v>
      </c>
      <c r="G58">
        <v>10</v>
      </c>
      <c r="H58">
        <v>17</v>
      </c>
    </row>
    <row r="59" spans="1:8">
      <c r="A59" t="s">
        <v>152</v>
      </c>
      <c r="B59">
        <v>5</v>
      </c>
      <c r="C59">
        <v>8</v>
      </c>
      <c r="D59">
        <v>13</v>
      </c>
      <c r="E59" t="s">
        <v>153</v>
      </c>
      <c r="F59">
        <v>3</v>
      </c>
      <c r="G59">
        <v>4</v>
      </c>
      <c r="H59">
        <v>7</v>
      </c>
    </row>
    <row r="60" spans="1:8">
      <c r="A60" t="s">
        <v>154</v>
      </c>
      <c r="B60">
        <v>1</v>
      </c>
      <c r="C60">
        <v>9</v>
      </c>
      <c r="D60">
        <v>10</v>
      </c>
      <c r="E60" t="s">
        <v>155</v>
      </c>
      <c r="F60">
        <v>2</v>
      </c>
      <c r="G60">
        <v>5</v>
      </c>
      <c r="H60">
        <v>7</v>
      </c>
    </row>
    <row r="61" spans="1:8">
      <c r="A61" t="s">
        <v>156</v>
      </c>
      <c r="B61">
        <v>2</v>
      </c>
      <c r="C61">
        <v>5</v>
      </c>
      <c r="D61">
        <v>7</v>
      </c>
      <c r="E61" t="s">
        <v>157</v>
      </c>
      <c r="F61">
        <v>3</v>
      </c>
      <c r="G61">
        <v>5</v>
      </c>
      <c r="H61">
        <v>8</v>
      </c>
    </row>
    <row r="62" spans="1:8">
      <c r="A62" t="s">
        <v>158</v>
      </c>
      <c r="B62">
        <v>0</v>
      </c>
      <c r="C62">
        <v>3</v>
      </c>
      <c r="D62">
        <v>3</v>
      </c>
      <c r="E62" t="s">
        <v>159</v>
      </c>
      <c r="F62">
        <v>1</v>
      </c>
      <c r="G62">
        <v>3</v>
      </c>
      <c r="H62">
        <v>4</v>
      </c>
    </row>
    <row r="63" spans="1:8">
      <c r="A63" t="s">
        <v>160</v>
      </c>
      <c r="B63">
        <v>2</v>
      </c>
      <c r="C63">
        <v>1</v>
      </c>
      <c r="D63">
        <v>3</v>
      </c>
      <c r="E63" t="s">
        <v>161</v>
      </c>
      <c r="F63">
        <v>1</v>
      </c>
      <c r="G63">
        <v>3</v>
      </c>
      <c r="H63">
        <v>4</v>
      </c>
    </row>
    <row r="64" spans="1:8">
      <c r="A64" t="s">
        <v>162</v>
      </c>
      <c r="B64">
        <v>0</v>
      </c>
      <c r="C64">
        <v>0</v>
      </c>
      <c r="D64">
        <v>0</v>
      </c>
      <c r="E64" t="s">
        <v>163</v>
      </c>
      <c r="F64">
        <v>0</v>
      </c>
      <c r="G64">
        <v>2</v>
      </c>
      <c r="H64">
        <v>2</v>
      </c>
    </row>
    <row r="65" spans="1:8">
      <c r="A65" t="s">
        <v>164</v>
      </c>
      <c r="B65">
        <v>0</v>
      </c>
      <c r="C65">
        <v>0</v>
      </c>
      <c r="D65">
        <v>0</v>
      </c>
      <c r="E65" t="s">
        <v>165</v>
      </c>
      <c r="F65">
        <v>0</v>
      </c>
      <c r="G65">
        <v>1</v>
      </c>
      <c r="H65">
        <v>1</v>
      </c>
    </row>
    <row r="66" spans="1:8">
      <c r="A66" t="s">
        <v>166</v>
      </c>
      <c r="B66">
        <v>0</v>
      </c>
      <c r="C66">
        <v>1</v>
      </c>
      <c r="D66">
        <v>1</v>
      </c>
      <c r="E66" t="s">
        <v>167</v>
      </c>
      <c r="F66">
        <v>1</v>
      </c>
      <c r="G66">
        <v>0</v>
      </c>
      <c r="H66">
        <v>1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1:BL346"/>
  <sheetViews>
    <sheetView showGridLines="0" tabSelected="1" view="pageBreakPreview" zoomScaleNormal="100" zoomScaleSheetLayoutView="100" workbookViewId="0">
      <selection activeCell="W20" sqref="W20"/>
    </sheetView>
  </sheetViews>
  <sheetFormatPr defaultColWidth="9" defaultRowHeight="12.75"/>
  <cols>
    <col min="1" max="1" width="2.42578125" style="1" customWidth="1"/>
    <col min="2" max="2" width="15.5703125" style="1" bestFit="1" customWidth="1"/>
    <col min="3" max="3" width="7.7109375" style="1" hidden="1" customWidth="1"/>
    <col min="4" max="4" width="7.42578125" style="1" hidden="1" customWidth="1"/>
    <col min="5" max="5" width="7.5703125" style="1" hidden="1" customWidth="1"/>
    <col min="6" max="6" width="7.85546875" style="1" hidden="1" customWidth="1"/>
    <col min="7" max="8" width="7.7109375" style="1" hidden="1" customWidth="1"/>
    <col min="9" max="10" width="7.5703125" style="1" customWidth="1"/>
    <col min="11" max="11" width="7.28515625" style="1" customWidth="1"/>
    <col min="12" max="12" width="8" style="1" customWidth="1"/>
    <col min="13" max="13" width="8.140625" style="1" customWidth="1"/>
    <col min="14" max="15" width="7.42578125" style="1" customWidth="1"/>
    <col min="16" max="16" width="7.5703125" style="1" customWidth="1"/>
    <col min="17" max="21" width="7.42578125" style="1" customWidth="1"/>
    <col min="22" max="22" width="5.28515625" style="44" customWidth="1"/>
    <col min="23" max="23" width="21.7109375" style="44" customWidth="1"/>
    <col min="24" max="24" width="7.7109375" style="44" hidden="1" customWidth="1"/>
    <col min="25" max="25" width="7" style="44" hidden="1" customWidth="1"/>
    <col min="26" max="26" width="7.42578125" style="44" hidden="1" customWidth="1"/>
    <col min="27" max="28" width="7.28515625" style="44" hidden="1" customWidth="1"/>
    <col min="29" max="29" width="7.7109375" style="44" hidden="1" customWidth="1"/>
    <col min="30" max="30" width="8.42578125" style="44" customWidth="1"/>
    <col min="31" max="32" width="8.28515625" style="44" customWidth="1"/>
    <col min="33" max="33" width="8.42578125" style="44" customWidth="1"/>
    <col min="34" max="34" width="9" style="44" customWidth="1"/>
    <col min="35" max="35" width="9.5703125" style="44" customWidth="1"/>
    <col min="36" max="42" width="9" style="44"/>
    <col min="43" max="43" width="3.85546875" style="44" customWidth="1"/>
    <col min="44" max="44" width="13.5703125" style="44" bestFit="1" customWidth="1"/>
    <col min="45" max="45" width="8.28515625" style="44" customWidth="1"/>
    <col min="46" max="46" width="7.85546875" style="44" customWidth="1"/>
    <col min="47" max="47" width="8.42578125" style="44" customWidth="1"/>
    <col min="48" max="48" width="8.140625" style="44" customWidth="1"/>
    <col min="49" max="49" width="8.28515625" style="44" customWidth="1"/>
    <col min="50" max="50" width="8.140625" style="44" customWidth="1"/>
    <col min="51" max="51" width="7.85546875" style="44" customWidth="1"/>
    <col min="52" max="52" width="8" style="44" customWidth="1"/>
    <col min="53" max="54" width="7.7109375" style="1" customWidth="1"/>
    <col min="55" max="55" width="7.85546875" style="1" customWidth="1"/>
    <col min="56" max="56" width="8.140625" style="1" customWidth="1"/>
    <col min="57" max="57" width="8.28515625" style="1" customWidth="1"/>
    <col min="58" max="58" width="7.85546875" style="1" customWidth="1"/>
    <col min="59" max="59" width="7.42578125" style="1" customWidth="1"/>
    <col min="60" max="60" width="9.7109375" style="1" customWidth="1"/>
    <col min="61" max="16384" width="9" style="1"/>
  </cols>
  <sheetData>
    <row r="1" spans="2:63" s="44" customFormat="1" ht="19.5" customHeight="1">
      <c r="B1" s="88" t="s">
        <v>586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W1" s="89" t="s">
        <v>588</v>
      </c>
      <c r="AR1" s="89" t="s">
        <v>590</v>
      </c>
    </row>
    <row r="2" spans="2:63" s="47" customFormat="1" ht="4.5" customHeight="1"/>
    <row r="3" spans="2:63" ht="15">
      <c r="B3" s="178" t="s">
        <v>33</v>
      </c>
      <c r="C3" s="90"/>
      <c r="D3" s="91"/>
      <c r="E3" s="91"/>
      <c r="F3" s="91"/>
      <c r="G3" s="91"/>
      <c r="H3" s="92" t="s">
        <v>17</v>
      </c>
      <c r="I3" s="90"/>
      <c r="J3" s="91"/>
      <c r="K3" s="91"/>
      <c r="L3" s="91"/>
      <c r="M3" s="91"/>
      <c r="N3" s="184"/>
      <c r="O3" s="185"/>
      <c r="P3" s="186"/>
      <c r="Q3" s="186"/>
      <c r="R3" s="197"/>
      <c r="S3" s="197"/>
      <c r="T3" s="197"/>
      <c r="U3" s="128"/>
      <c r="W3" s="178" t="s">
        <v>33</v>
      </c>
      <c r="X3" s="90"/>
      <c r="Y3" s="91"/>
      <c r="Z3" s="91"/>
      <c r="AA3" s="91"/>
      <c r="AB3" s="91"/>
      <c r="AC3" s="103" t="s">
        <v>50</v>
      </c>
      <c r="AD3" s="90"/>
      <c r="AE3" s="91"/>
      <c r="AF3" s="91"/>
      <c r="AG3" s="91"/>
      <c r="AH3" s="91"/>
      <c r="AI3" s="187"/>
      <c r="AJ3" s="188"/>
      <c r="AK3" s="188"/>
      <c r="AL3" s="188"/>
      <c r="AM3" s="128"/>
      <c r="AN3" s="128"/>
      <c r="AO3" s="128"/>
      <c r="AP3" s="128"/>
      <c r="AR3" s="182" t="s">
        <v>33</v>
      </c>
      <c r="AS3" s="176" t="s">
        <v>18</v>
      </c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93"/>
      <c r="BI3" s="193"/>
      <c r="BJ3" s="193"/>
      <c r="BK3" s="193"/>
    </row>
    <row r="4" spans="2:63">
      <c r="B4" s="179"/>
      <c r="C4" s="93" t="s">
        <v>38</v>
      </c>
      <c r="D4" s="94" t="s">
        <v>39</v>
      </c>
      <c r="E4" s="93" t="s">
        <v>40</v>
      </c>
      <c r="F4" s="94" t="s">
        <v>41</v>
      </c>
      <c r="G4" s="93" t="s">
        <v>42</v>
      </c>
      <c r="H4" s="94" t="s">
        <v>43</v>
      </c>
      <c r="I4" s="93" t="s">
        <v>44</v>
      </c>
      <c r="J4" s="94" t="s">
        <v>45</v>
      </c>
      <c r="K4" s="93" t="s">
        <v>46</v>
      </c>
      <c r="L4" s="94" t="s">
        <v>47</v>
      </c>
      <c r="M4" s="93" t="s">
        <v>48</v>
      </c>
      <c r="N4" s="94" t="s">
        <v>49</v>
      </c>
      <c r="O4" s="94" t="s">
        <v>54</v>
      </c>
      <c r="P4" s="94" t="s">
        <v>55</v>
      </c>
      <c r="Q4" s="94" t="s">
        <v>56</v>
      </c>
      <c r="R4" s="196" t="s">
        <v>60</v>
      </c>
      <c r="S4" s="196" t="s">
        <v>168</v>
      </c>
      <c r="T4" s="196">
        <v>2559</v>
      </c>
      <c r="U4" s="196">
        <v>2560</v>
      </c>
      <c r="W4" s="179"/>
      <c r="X4" s="93" t="s">
        <v>38</v>
      </c>
      <c r="Y4" s="94" t="s">
        <v>39</v>
      </c>
      <c r="Z4" s="94" t="s">
        <v>40</v>
      </c>
      <c r="AA4" s="94" t="s">
        <v>41</v>
      </c>
      <c r="AB4" s="94" t="s">
        <v>42</v>
      </c>
      <c r="AC4" s="94" t="s">
        <v>43</v>
      </c>
      <c r="AD4" s="94" t="s">
        <v>44</v>
      </c>
      <c r="AE4" s="94" t="s">
        <v>45</v>
      </c>
      <c r="AF4" s="94" t="s">
        <v>46</v>
      </c>
      <c r="AG4" s="94" t="s">
        <v>47</v>
      </c>
      <c r="AH4" s="94" t="s">
        <v>48</v>
      </c>
      <c r="AI4" s="104" t="s">
        <v>49</v>
      </c>
      <c r="AJ4" s="104" t="s">
        <v>54</v>
      </c>
      <c r="AK4" s="104" t="s">
        <v>55</v>
      </c>
      <c r="AL4" s="104" t="s">
        <v>56</v>
      </c>
      <c r="AM4" s="129" t="s">
        <v>60</v>
      </c>
      <c r="AN4" s="129" t="s">
        <v>168</v>
      </c>
      <c r="AO4" s="129" t="s">
        <v>580</v>
      </c>
      <c r="AP4" s="129" t="s">
        <v>585</v>
      </c>
      <c r="AR4" s="183"/>
      <c r="AS4" s="106" t="s">
        <v>38</v>
      </c>
      <c r="AT4" s="107" t="s">
        <v>39</v>
      </c>
      <c r="AU4" s="107" t="s">
        <v>40</v>
      </c>
      <c r="AV4" s="107" t="s">
        <v>41</v>
      </c>
      <c r="AW4" s="107" t="s">
        <v>42</v>
      </c>
      <c r="AX4" s="107" t="s">
        <v>43</v>
      </c>
      <c r="AY4" s="107" t="s">
        <v>44</v>
      </c>
      <c r="AZ4" s="107" t="s">
        <v>45</v>
      </c>
      <c r="BA4" s="107" t="s">
        <v>46</v>
      </c>
      <c r="BB4" s="107" t="s">
        <v>47</v>
      </c>
      <c r="BC4" s="107" t="s">
        <v>48</v>
      </c>
      <c r="BD4" s="108" t="s">
        <v>49</v>
      </c>
      <c r="BE4" s="108" t="s">
        <v>54</v>
      </c>
      <c r="BF4" s="108" t="s">
        <v>55</v>
      </c>
      <c r="BG4" s="108" t="s">
        <v>56</v>
      </c>
      <c r="BH4" s="192" t="s">
        <v>60</v>
      </c>
      <c r="BI4" s="192" t="s">
        <v>168</v>
      </c>
      <c r="BJ4" s="192" t="s">
        <v>580</v>
      </c>
      <c r="BK4" s="192" t="s">
        <v>585</v>
      </c>
    </row>
    <row r="5" spans="2:63">
      <c r="B5" s="26" t="s">
        <v>21</v>
      </c>
      <c r="C5" s="31">
        <v>1110</v>
      </c>
      <c r="D5" s="32">
        <v>1155</v>
      </c>
      <c r="E5" s="32">
        <v>1189</v>
      </c>
      <c r="F5" s="32">
        <v>1154</v>
      </c>
      <c r="G5" s="32">
        <v>1208</v>
      </c>
      <c r="H5" s="32">
        <v>1092</v>
      </c>
      <c r="I5" s="32">
        <v>1312</v>
      </c>
      <c r="J5" s="32">
        <v>1244</v>
      </c>
      <c r="K5" s="32">
        <v>1144</v>
      </c>
      <c r="L5" s="32">
        <v>1205</v>
      </c>
      <c r="M5" s="32">
        <v>1209</v>
      </c>
      <c r="N5" s="33">
        <v>1320</v>
      </c>
      <c r="O5" s="33">
        <v>1300</v>
      </c>
      <c r="P5" s="33">
        <v>1259</v>
      </c>
      <c r="Q5" s="33">
        <v>1365</v>
      </c>
      <c r="R5" s="33">
        <v>1334</v>
      </c>
      <c r="S5" s="33">
        <v>1373</v>
      </c>
      <c r="T5" s="33">
        <v>1431</v>
      </c>
      <c r="U5" s="33">
        <v>1409</v>
      </c>
      <c r="W5" s="26" t="s">
        <v>21</v>
      </c>
      <c r="X5" s="75">
        <f>C5/AS5*100000</f>
        <v>694.8182831102821</v>
      </c>
      <c r="Y5" s="75">
        <f>D5/AT5*100000</f>
        <v>717.1418636995827</v>
      </c>
      <c r="Z5" s="75">
        <f>E5/AU5*100000</f>
        <v>734.28149721788213</v>
      </c>
      <c r="AA5" s="75">
        <f>F5/AV5*100000</f>
        <v>708.41006752608962</v>
      </c>
      <c r="AB5" s="75">
        <f>G5/AW5*100000</f>
        <v>737.54327266510768</v>
      </c>
      <c r="AC5" s="75">
        <f>H5/AX5*100000</f>
        <v>675.7969391102007</v>
      </c>
      <c r="AD5" s="75">
        <f>I5/AY5*100000</f>
        <v>807.17102551324876</v>
      </c>
      <c r="AE5" s="75">
        <f>J5/AZ5*100000</f>
        <v>761.853435077104</v>
      </c>
      <c r="AF5" s="75">
        <f>K5/BA5*100000</f>
        <v>699.60005381538872</v>
      </c>
      <c r="AG5" s="75">
        <f>L5/BB5*100000</f>
        <v>734.74265714651563</v>
      </c>
      <c r="AH5" s="75">
        <f>M5/BC5*100000</f>
        <v>734.18228853546123</v>
      </c>
      <c r="AI5" s="75">
        <f>N5/BD5*100000</f>
        <v>799.97575831035431</v>
      </c>
      <c r="AJ5" s="75">
        <f>O5/BE5*100000</f>
        <v>787.09646169867528</v>
      </c>
      <c r="AK5" s="75">
        <f>P5/BF5*100000</f>
        <v>743.19378527071376</v>
      </c>
      <c r="AL5" s="75">
        <f>Q5/BG5*100000</f>
        <v>796.51284924024924</v>
      </c>
      <c r="AM5" s="75">
        <f>R5/BH5*100000</f>
        <v>660.41238644520911</v>
      </c>
      <c r="AN5" s="75">
        <f>S5/BI5*100000</f>
        <v>821.2213649141695</v>
      </c>
      <c r="AO5" s="75">
        <f>T5/BJ5*100000</f>
        <v>854.19576662726979</v>
      </c>
      <c r="AP5" s="75">
        <f>U5/BK5*100000</f>
        <v>840.73727109450977</v>
      </c>
      <c r="AR5" s="26" t="s">
        <v>21</v>
      </c>
      <c r="AS5" s="31">
        <v>159754</v>
      </c>
      <c r="AT5" s="32">
        <v>161056</v>
      </c>
      <c r="AU5" s="32">
        <v>161927</v>
      </c>
      <c r="AV5" s="32">
        <v>162900</v>
      </c>
      <c r="AW5" s="32">
        <v>163787</v>
      </c>
      <c r="AX5" s="32">
        <v>161587</v>
      </c>
      <c r="AY5" s="32">
        <v>162543</v>
      </c>
      <c r="AZ5" s="32">
        <v>163286</v>
      </c>
      <c r="BA5" s="32">
        <v>163522</v>
      </c>
      <c r="BB5" s="32">
        <v>164003</v>
      </c>
      <c r="BC5" s="32">
        <v>164673</v>
      </c>
      <c r="BD5" s="33">
        <v>165005</v>
      </c>
      <c r="BE5" s="33">
        <v>165164</v>
      </c>
      <c r="BF5" s="33">
        <v>169404</v>
      </c>
      <c r="BG5" s="33">
        <v>171372</v>
      </c>
      <c r="BH5" s="125">
        <v>201995</v>
      </c>
      <c r="BI5" s="125">
        <v>167190</v>
      </c>
      <c r="BJ5" s="125">
        <v>167526</v>
      </c>
      <c r="BK5" s="125">
        <v>167591</v>
      </c>
    </row>
    <row r="6" spans="2:63">
      <c r="B6" s="26" t="s">
        <v>23</v>
      </c>
      <c r="C6" s="31">
        <v>615</v>
      </c>
      <c r="D6" s="32">
        <v>598</v>
      </c>
      <c r="E6" s="32">
        <v>690</v>
      </c>
      <c r="F6" s="32">
        <v>645</v>
      </c>
      <c r="G6" s="32">
        <v>668</v>
      </c>
      <c r="H6" s="32">
        <v>574</v>
      </c>
      <c r="I6" s="32">
        <v>686</v>
      </c>
      <c r="J6" s="32">
        <v>679</v>
      </c>
      <c r="K6" s="32">
        <v>616</v>
      </c>
      <c r="L6" s="32">
        <v>660</v>
      </c>
      <c r="M6" s="32">
        <v>721</v>
      </c>
      <c r="N6" s="33">
        <v>725</v>
      </c>
      <c r="O6" s="33">
        <v>729</v>
      </c>
      <c r="P6" s="33">
        <v>744</v>
      </c>
      <c r="Q6" s="33">
        <v>741</v>
      </c>
      <c r="R6" s="33">
        <v>747</v>
      </c>
      <c r="S6" s="33">
        <v>775</v>
      </c>
      <c r="T6" s="33">
        <v>784</v>
      </c>
      <c r="U6" s="33">
        <v>719</v>
      </c>
      <c r="W6" s="26" t="s">
        <v>23</v>
      </c>
      <c r="X6" s="75">
        <f t="shared" ref="X6:X14" si="0">C6/AS6*100000</f>
        <v>797.04510108864702</v>
      </c>
      <c r="Y6" s="75">
        <f t="shared" ref="Y6:Y14" si="1">D6/AT6*100000</f>
        <v>772.05122908489977</v>
      </c>
      <c r="Z6" s="75">
        <f t="shared" ref="Z6:Z14" si="2">E6/AU6*100000</f>
        <v>889.92068098278196</v>
      </c>
      <c r="AA6" s="75">
        <f t="shared" ref="AA6:AA14" si="3">F6/AV6*100000</f>
        <v>832.75234332636137</v>
      </c>
      <c r="AB6" s="75">
        <f t="shared" ref="AB6:AB14" si="4">G6/AW6*100000</f>
        <v>847.06001699192245</v>
      </c>
      <c r="AC6" s="75">
        <f t="shared" ref="AC6:AC14" si="5">H6/AX6*100000</f>
        <v>767.08228093386253</v>
      </c>
      <c r="AD6" s="75">
        <f t="shared" ref="AD6:AD14" si="6">I6/AY6*100000</f>
        <v>919.33689810906071</v>
      </c>
      <c r="AE6" s="75">
        <f t="shared" ref="AE6:AE14" si="7">J6/AZ6*100000</f>
        <v>911.70309898490791</v>
      </c>
      <c r="AF6" s="75">
        <f t="shared" ref="AF6:AF14" si="8">K6/BA6*100000</f>
        <v>831.36513934813411</v>
      </c>
      <c r="AG6" s="75">
        <f t="shared" ref="AG6:AG14" si="9">L6/BB6*100000</f>
        <v>884.6473473983325</v>
      </c>
      <c r="AH6" s="75">
        <f t="shared" ref="AH6:AH14" si="10">M6/BC6*100000</f>
        <v>972.11735519361457</v>
      </c>
      <c r="AI6" s="75">
        <f t="shared" ref="AI6:AI14" si="11">N6/BD6*100000</f>
        <v>980.82984969628092</v>
      </c>
      <c r="AJ6" s="75">
        <f t="shared" ref="AJ6:AJ15" si="12">O6/BE6*100000</f>
        <v>987.64428548203546</v>
      </c>
      <c r="AK6" s="75">
        <f t="shared" ref="AK6:AK15" si="13">P6/BF6*100000</f>
        <v>1003.7776578521317</v>
      </c>
      <c r="AL6" s="75">
        <f t="shared" ref="AL6:AL15" si="14">Q6/BG6*100000</f>
        <v>1007.1218875720343</v>
      </c>
      <c r="AM6" s="75">
        <f t="shared" ref="AM6:AM15" si="15">R6/BH6*100000</f>
        <v>1066.6857061259459</v>
      </c>
      <c r="AN6" s="75">
        <f t="shared" ref="AN6:AN15" si="16">S6/BI6*100000</f>
        <v>1053.704962610469</v>
      </c>
      <c r="AO6" s="75">
        <f t="shared" ref="AO6:AO15" si="17">T6/BJ6*100000</f>
        <v>1070.8480734295822</v>
      </c>
      <c r="AP6" s="75">
        <f t="shared" ref="AP6:AP14" si="18">U6/BK6*100000</f>
        <v>987.27120436101995</v>
      </c>
      <c r="AR6" s="26" t="s">
        <v>23</v>
      </c>
      <c r="AS6" s="31">
        <v>77160</v>
      </c>
      <c r="AT6" s="32">
        <v>77456</v>
      </c>
      <c r="AU6" s="32">
        <v>77535</v>
      </c>
      <c r="AV6" s="32">
        <v>77454</v>
      </c>
      <c r="AW6" s="32">
        <v>78861</v>
      </c>
      <c r="AX6" s="32">
        <v>74829</v>
      </c>
      <c r="AY6" s="32">
        <v>74619</v>
      </c>
      <c r="AZ6" s="32">
        <v>74476</v>
      </c>
      <c r="BA6" s="32">
        <v>74095</v>
      </c>
      <c r="BB6" s="32">
        <v>74606</v>
      </c>
      <c r="BC6" s="32">
        <v>74168</v>
      </c>
      <c r="BD6" s="33">
        <v>73917</v>
      </c>
      <c r="BE6" s="33">
        <v>73812</v>
      </c>
      <c r="BF6" s="33">
        <v>74120</v>
      </c>
      <c r="BG6" s="33">
        <v>73576</v>
      </c>
      <c r="BH6" s="125">
        <v>70030</v>
      </c>
      <c r="BI6" s="125">
        <v>73550</v>
      </c>
      <c r="BJ6" s="125">
        <v>73213</v>
      </c>
      <c r="BK6" s="125">
        <v>72827</v>
      </c>
    </row>
    <row r="7" spans="2:63">
      <c r="B7" s="26" t="s">
        <v>24</v>
      </c>
      <c r="C7" s="31">
        <v>289</v>
      </c>
      <c r="D7" s="32">
        <v>334</v>
      </c>
      <c r="E7" s="32">
        <v>371</v>
      </c>
      <c r="F7" s="32">
        <v>394</v>
      </c>
      <c r="G7" s="32">
        <v>347</v>
      </c>
      <c r="H7" s="32">
        <v>295</v>
      </c>
      <c r="I7" s="32">
        <v>357</v>
      </c>
      <c r="J7" s="32">
        <v>447</v>
      </c>
      <c r="K7" s="32">
        <v>347</v>
      </c>
      <c r="L7" s="32">
        <v>451</v>
      </c>
      <c r="M7" s="32">
        <v>434</v>
      </c>
      <c r="N7" s="33">
        <v>498</v>
      </c>
      <c r="O7" s="33">
        <v>485</v>
      </c>
      <c r="P7" s="33">
        <v>437</v>
      </c>
      <c r="Q7" s="33">
        <v>441</v>
      </c>
      <c r="R7" s="33">
        <v>461</v>
      </c>
      <c r="S7" s="33">
        <v>509</v>
      </c>
      <c r="T7" s="33">
        <v>519</v>
      </c>
      <c r="U7" s="33">
        <v>528</v>
      </c>
      <c r="W7" s="26" t="s">
        <v>24</v>
      </c>
      <c r="X7" s="75">
        <f t="shared" si="0"/>
        <v>464.37638589838349</v>
      </c>
      <c r="Y7" s="75">
        <f t="shared" si="1"/>
        <v>537.40084632588366</v>
      </c>
      <c r="Z7" s="75">
        <f t="shared" si="2"/>
        <v>592.86011058199369</v>
      </c>
      <c r="AA7" s="75">
        <f t="shared" si="3"/>
        <v>622.25591458984809</v>
      </c>
      <c r="AB7" s="75">
        <f t="shared" si="4"/>
        <v>542.9255394051288</v>
      </c>
      <c r="AC7" s="75">
        <f t="shared" si="5"/>
        <v>467.0973462537209</v>
      </c>
      <c r="AD7" s="75">
        <f t="shared" si="6"/>
        <v>559.32442383317402</v>
      </c>
      <c r="AE7" s="75">
        <f t="shared" si="7"/>
        <v>695.36269309148611</v>
      </c>
      <c r="AF7" s="75">
        <f t="shared" si="8"/>
        <v>538.68604073522101</v>
      </c>
      <c r="AG7" s="75">
        <f t="shared" si="9"/>
        <v>693.35547151246806</v>
      </c>
      <c r="AH7" s="75">
        <f t="shared" si="10"/>
        <v>661.52486053104894</v>
      </c>
      <c r="AI7" s="75">
        <f t="shared" si="11"/>
        <v>754.80849386907562</v>
      </c>
      <c r="AJ7" s="75">
        <f t="shared" si="12"/>
        <v>735.18265878429588</v>
      </c>
      <c r="AK7" s="75">
        <f t="shared" si="13"/>
        <v>662.15130990802618</v>
      </c>
      <c r="AL7" s="75">
        <f t="shared" si="14"/>
        <v>665.47956781553694</v>
      </c>
      <c r="AM7" s="75">
        <f t="shared" si="15"/>
        <v>711.8811575403812</v>
      </c>
      <c r="AN7" s="75">
        <f t="shared" si="16"/>
        <v>755.87698065014331</v>
      </c>
      <c r="AO7" s="75">
        <f t="shared" si="17"/>
        <v>767.95596460596016</v>
      </c>
      <c r="AP7" s="75">
        <f t="shared" si="18"/>
        <v>779.01383929888755</v>
      </c>
      <c r="AR7" s="26" t="s">
        <v>24</v>
      </c>
      <c r="AS7" s="31">
        <v>62234</v>
      </c>
      <c r="AT7" s="32">
        <v>62151</v>
      </c>
      <c r="AU7" s="32">
        <v>62578</v>
      </c>
      <c r="AV7" s="32">
        <v>63318</v>
      </c>
      <c r="AW7" s="32">
        <v>63913</v>
      </c>
      <c r="AX7" s="32">
        <v>63156</v>
      </c>
      <c r="AY7" s="32">
        <v>63827</v>
      </c>
      <c r="AZ7" s="32">
        <v>64283</v>
      </c>
      <c r="BA7" s="32">
        <v>64416</v>
      </c>
      <c r="BB7" s="32">
        <v>65046</v>
      </c>
      <c r="BC7" s="32">
        <v>65606</v>
      </c>
      <c r="BD7" s="33">
        <v>65977</v>
      </c>
      <c r="BE7" s="33">
        <v>65970</v>
      </c>
      <c r="BF7" s="33">
        <v>65997</v>
      </c>
      <c r="BG7" s="33">
        <v>66268</v>
      </c>
      <c r="BH7" s="125">
        <v>64758</v>
      </c>
      <c r="BI7" s="125">
        <v>67339</v>
      </c>
      <c r="BJ7" s="125">
        <v>67582</v>
      </c>
      <c r="BK7" s="125">
        <v>67778</v>
      </c>
    </row>
    <row r="8" spans="2:63">
      <c r="B8" s="26" t="s">
        <v>25</v>
      </c>
      <c r="C8" s="31">
        <v>721</v>
      </c>
      <c r="D8" s="32">
        <v>696</v>
      </c>
      <c r="E8" s="32">
        <v>723</v>
      </c>
      <c r="F8" s="32">
        <v>721</v>
      </c>
      <c r="G8" s="32">
        <v>696</v>
      </c>
      <c r="H8" s="32">
        <v>654</v>
      </c>
      <c r="I8" s="32">
        <v>739</v>
      </c>
      <c r="J8" s="32">
        <v>707</v>
      </c>
      <c r="K8" s="32">
        <v>606</v>
      </c>
      <c r="L8" s="32">
        <v>742</v>
      </c>
      <c r="M8" s="32">
        <v>714</v>
      </c>
      <c r="N8" s="33">
        <v>745</v>
      </c>
      <c r="O8" s="33">
        <v>700</v>
      </c>
      <c r="P8" s="33">
        <v>704</v>
      </c>
      <c r="Q8" s="33">
        <v>746</v>
      </c>
      <c r="R8" s="33">
        <v>676</v>
      </c>
      <c r="S8" s="33">
        <v>716</v>
      </c>
      <c r="T8" s="33">
        <v>780</v>
      </c>
      <c r="U8" s="33">
        <v>726</v>
      </c>
      <c r="W8" s="26" t="s">
        <v>25</v>
      </c>
      <c r="X8" s="75">
        <f t="shared" si="0"/>
        <v>843.85716459311095</v>
      </c>
      <c r="Y8" s="75">
        <f t="shared" si="1"/>
        <v>810.35767511177357</v>
      </c>
      <c r="Z8" s="75">
        <f t="shared" si="2"/>
        <v>845.20873031645647</v>
      </c>
      <c r="AA8" s="75">
        <f t="shared" si="3"/>
        <v>845.07372418481441</v>
      </c>
      <c r="AB8" s="75">
        <f t="shared" si="4"/>
        <v>802.51824691272623</v>
      </c>
      <c r="AC8" s="75">
        <f t="shared" si="5"/>
        <v>788.22721191741698</v>
      </c>
      <c r="AD8" s="75">
        <f t="shared" si="6"/>
        <v>891.88732530353138</v>
      </c>
      <c r="AE8" s="75">
        <f t="shared" si="7"/>
        <v>858.84353741496591</v>
      </c>
      <c r="AF8" s="75">
        <f t="shared" si="8"/>
        <v>750.1392585257164</v>
      </c>
      <c r="AG8" s="75">
        <f t="shared" si="9"/>
        <v>919.13586364086814</v>
      </c>
      <c r="AH8" s="75">
        <f t="shared" si="10"/>
        <v>888.46857384617294</v>
      </c>
      <c r="AI8" s="75">
        <f t="shared" si="11"/>
        <v>928.38361558687552</v>
      </c>
      <c r="AJ8" s="75">
        <f t="shared" si="12"/>
        <v>875.85395760866845</v>
      </c>
      <c r="AK8" s="75">
        <f t="shared" si="13"/>
        <v>898.29145985122045</v>
      </c>
      <c r="AL8" s="75">
        <f t="shared" si="14"/>
        <v>955.65063667341337</v>
      </c>
      <c r="AM8" s="75">
        <f t="shared" si="15"/>
        <v>927.39944026779347</v>
      </c>
      <c r="AN8" s="75">
        <f t="shared" si="16"/>
        <v>905.41224076884168</v>
      </c>
      <c r="AO8" s="75">
        <f t="shared" si="17"/>
        <v>990.66488855020009</v>
      </c>
      <c r="AP8" s="75">
        <f t="shared" si="18"/>
        <v>927.02547404711743</v>
      </c>
      <c r="AR8" s="26" t="s">
        <v>25</v>
      </c>
      <c r="AS8" s="31">
        <v>85441</v>
      </c>
      <c r="AT8" s="32">
        <v>85888</v>
      </c>
      <c r="AU8" s="32">
        <v>85541</v>
      </c>
      <c r="AV8" s="32">
        <v>85318</v>
      </c>
      <c r="AW8" s="32">
        <v>86727</v>
      </c>
      <c r="AX8" s="32">
        <v>82971</v>
      </c>
      <c r="AY8" s="32">
        <v>82858</v>
      </c>
      <c r="AZ8" s="32">
        <v>82320</v>
      </c>
      <c r="BA8" s="32">
        <v>80785</v>
      </c>
      <c r="BB8" s="32">
        <v>80728</v>
      </c>
      <c r="BC8" s="32">
        <v>80363</v>
      </c>
      <c r="BD8" s="33">
        <v>80247</v>
      </c>
      <c r="BE8" s="33">
        <v>79922</v>
      </c>
      <c r="BF8" s="33">
        <v>78371</v>
      </c>
      <c r="BG8" s="33">
        <v>78062</v>
      </c>
      <c r="BH8" s="125">
        <v>72892</v>
      </c>
      <c r="BI8" s="125">
        <v>79080</v>
      </c>
      <c r="BJ8" s="125">
        <v>78735</v>
      </c>
      <c r="BK8" s="125">
        <v>78315</v>
      </c>
    </row>
    <row r="9" spans="2:63">
      <c r="B9" s="26" t="s">
        <v>26</v>
      </c>
      <c r="C9" s="31">
        <v>486</v>
      </c>
      <c r="D9" s="32">
        <v>479</v>
      </c>
      <c r="E9" s="32">
        <v>505</v>
      </c>
      <c r="F9" s="32">
        <v>541</v>
      </c>
      <c r="G9" s="32">
        <v>494</v>
      </c>
      <c r="H9" s="32">
        <v>504</v>
      </c>
      <c r="I9" s="32">
        <v>601</v>
      </c>
      <c r="J9" s="32">
        <v>609</v>
      </c>
      <c r="K9" s="32">
        <v>482</v>
      </c>
      <c r="L9" s="32">
        <v>554</v>
      </c>
      <c r="M9" s="32">
        <v>476</v>
      </c>
      <c r="N9" s="33">
        <v>544</v>
      </c>
      <c r="O9" s="33">
        <v>501</v>
      </c>
      <c r="P9" s="33">
        <v>521</v>
      </c>
      <c r="Q9" s="33">
        <v>569</v>
      </c>
      <c r="R9" s="33">
        <v>525</v>
      </c>
      <c r="S9" s="33">
        <v>567</v>
      </c>
      <c r="T9" s="33">
        <v>597</v>
      </c>
      <c r="U9" s="33">
        <v>553</v>
      </c>
      <c r="W9" s="26" t="s">
        <v>26</v>
      </c>
      <c r="X9" s="75">
        <f t="shared" si="0"/>
        <v>749.13294797687865</v>
      </c>
      <c r="Y9" s="75">
        <f t="shared" si="1"/>
        <v>736.92307692307691</v>
      </c>
      <c r="Z9" s="75">
        <f t="shared" si="2"/>
        <v>778.46803656487486</v>
      </c>
      <c r="AA9" s="75">
        <f t="shared" si="3"/>
        <v>834.77348475496854</v>
      </c>
      <c r="AB9" s="75">
        <f t="shared" si="4"/>
        <v>755.01688853566463</v>
      </c>
      <c r="AC9" s="75">
        <f t="shared" si="5"/>
        <v>795.05300353356881</v>
      </c>
      <c r="AD9" s="75">
        <f t="shared" si="6"/>
        <v>948.11402609285517</v>
      </c>
      <c r="AE9" s="75">
        <f t="shared" si="7"/>
        <v>962.48063975724619</v>
      </c>
      <c r="AF9" s="75">
        <f t="shared" si="8"/>
        <v>765.18867774761475</v>
      </c>
      <c r="AG9" s="75">
        <f t="shared" si="9"/>
        <v>882.48880959587109</v>
      </c>
      <c r="AH9" s="75">
        <f t="shared" si="10"/>
        <v>756.5883587118924</v>
      </c>
      <c r="AI9" s="75">
        <f t="shared" si="11"/>
        <v>866.60082199636781</v>
      </c>
      <c r="AJ9" s="75">
        <f t="shared" si="12"/>
        <v>798.45727217671242</v>
      </c>
      <c r="AK9" s="75">
        <f t="shared" si="13"/>
        <v>833.65335381464411</v>
      </c>
      <c r="AL9" s="75">
        <f t="shared" si="14"/>
        <v>912.44387427838365</v>
      </c>
      <c r="AM9" s="75">
        <f t="shared" si="15"/>
        <v>911.062906724512</v>
      </c>
      <c r="AN9" s="75">
        <f t="shared" si="16"/>
        <v>908.42091771340688</v>
      </c>
      <c r="AO9" s="75">
        <f t="shared" si="17"/>
        <v>958.37413513556908</v>
      </c>
      <c r="AP9" s="75">
        <f t="shared" si="18"/>
        <v>889.35348986812471</v>
      </c>
      <c r="AR9" s="26" t="s">
        <v>26</v>
      </c>
      <c r="AS9" s="31">
        <v>64875</v>
      </c>
      <c r="AT9" s="32">
        <v>65000</v>
      </c>
      <c r="AU9" s="32">
        <v>64871</v>
      </c>
      <c r="AV9" s="32">
        <v>64808</v>
      </c>
      <c r="AW9" s="32">
        <v>65429</v>
      </c>
      <c r="AX9" s="32">
        <v>63392</v>
      </c>
      <c r="AY9" s="32">
        <v>63389</v>
      </c>
      <c r="AZ9" s="32">
        <v>63274</v>
      </c>
      <c r="BA9" s="32">
        <v>62991</v>
      </c>
      <c r="BB9" s="32">
        <v>62777</v>
      </c>
      <c r="BC9" s="32">
        <v>62914</v>
      </c>
      <c r="BD9" s="33">
        <v>62774</v>
      </c>
      <c r="BE9" s="33">
        <v>62746</v>
      </c>
      <c r="BF9" s="33">
        <v>62496</v>
      </c>
      <c r="BG9" s="33">
        <v>62360</v>
      </c>
      <c r="BH9" s="125">
        <v>57625</v>
      </c>
      <c r="BI9" s="125">
        <v>62416</v>
      </c>
      <c r="BJ9" s="125">
        <v>62293</v>
      </c>
      <c r="BK9" s="125">
        <v>62180</v>
      </c>
    </row>
    <row r="10" spans="2:63">
      <c r="B10" s="26" t="s">
        <v>27</v>
      </c>
      <c r="C10" s="31">
        <v>303</v>
      </c>
      <c r="D10" s="32">
        <v>291</v>
      </c>
      <c r="E10" s="32">
        <v>305</v>
      </c>
      <c r="F10" s="32">
        <v>307</v>
      </c>
      <c r="G10" s="32">
        <v>357</v>
      </c>
      <c r="H10" s="32">
        <v>308</v>
      </c>
      <c r="I10" s="32">
        <v>361</v>
      </c>
      <c r="J10" s="32">
        <v>350</v>
      </c>
      <c r="K10" s="32">
        <v>305</v>
      </c>
      <c r="L10" s="32">
        <v>358</v>
      </c>
      <c r="M10" s="32">
        <v>340</v>
      </c>
      <c r="N10" s="33">
        <v>339</v>
      </c>
      <c r="O10" s="33">
        <v>326</v>
      </c>
      <c r="P10" s="33">
        <v>340</v>
      </c>
      <c r="Q10" s="33">
        <v>365</v>
      </c>
      <c r="R10" s="33">
        <v>362</v>
      </c>
      <c r="S10" s="33">
        <v>386</v>
      </c>
      <c r="T10" s="33">
        <v>389</v>
      </c>
      <c r="U10" s="33">
        <v>368</v>
      </c>
      <c r="W10" s="26" t="s">
        <v>27</v>
      </c>
      <c r="X10" s="75">
        <f t="shared" si="0"/>
        <v>659.80010016767199</v>
      </c>
      <c r="Y10" s="75">
        <f t="shared" si="1"/>
        <v>630.56620945199245</v>
      </c>
      <c r="Z10" s="75">
        <f t="shared" si="2"/>
        <v>659.71621387783352</v>
      </c>
      <c r="AA10" s="75">
        <f t="shared" si="3"/>
        <v>659.01041107652679</v>
      </c>
      <c r="AB10" s="75">
        <f t="shared" si="4"/>
        <v>758.01006433530802</v>
      </c>
      <c r="AC10" s="75">
        <f t="shared" si="5"/>
        <v>681.03924820342729</v>
      </c>
      <c r="AD10" s="75">
        <f t="shared" si="6"/>
        <v>796.27668960649373</v>
      </c>
      <c r="AE10" s="75">
        <f t="shared" si="7"/>
        <v>771.8431614695894</v>
      </c>
      <c r="AF10" s="75">
        <f t="shared" si="8"/>
        <v>673.54194730914469</v>
      </c>
      <c r="AG10" s="75">
        <f t="shared" si="9"/>
        <v>789.46788100646131</v>
      </c>
      <c r="AH10" s="75">
        <f t="shared" si="10"/>
        <v>749.36083928413996</v>
      </c>
      <c r="AI10" s="75">
        <f t="shared" si="11"/>
        <v>746.30151461782316</v>
      </c>
      <c r="AJ10" s="75">
        <f t="shared" si="12"/>
        <v>715.74417634531358</v>
      </c>
      <c r="AK10" s="75">
        <f t="shared" si="13"/>
        <v>756.19411947867081</v>
      </c>
      <c r="AL10" s="75">
        <f t="shared" si="14"/>
        <v>813.00813008130092</v>
      </c>
      <c r="AM10" s="75">
        <f t="shared" si="15"/>
        <v>823.2886058676371</v>
      </c>
      <c r="AN10" s="75">
        <f t="shared" si="16"/>
        <v>839.80593085742885</v>
      </c>
      <c r="AO10" s="75">
        <f t="shared" si="17"/>
        <v>843.50673287507857</v>
      </c>
      <c r="AP10" s="75">
        <f t="shared" si="18"/>
        <v>796.67474887426397</v>
      </c>
      <c r="AR10" s="26" t="s">
        <v>27</v>
      </c>
      <c r="AS10" s="31">
        <v>45923</v>
      </c>
      <c r="AT10" s="32">
        <v>46149</v>
      </c>
      <c r="AU10" s="32">
        <v>46232</v>
      </c>
      <c r="AV10" s="32">
        <v>46585</v>
      </c>
      <c r="AW10" s="32">
        <v>47097</v>
      </c>
      <c r="AX10" s="32">
        <v>45225</v>
      </c>
      <c r="AY10" s="32">
        <v>45336</v>
      </c>
      <c r="AZ10" s="32">
        <v>45346</v>
      </c>
      <c r="BA10" s="32">
        <v>45283</v>
      </c>
      <c r="BB10" s="32">
        <v>45347</v>
      </c>
      <c r="BC10" s="32">
        <v>45372</v>
      </c>
      <c r="BD10" s="33">
        <v>45424</v>
      </c>
      <c r="BE10" s="33">
        <v>45547</v>
      </c>
      <c r="BF10" s="33">
        <v>44962</v>
      </c>
      <c r="BG10" s="33">
        <v>44895</v>
      </c>
      <c r="BH10" s="125">
        <v>43970</v>
      </c>
      <c r="BI10" s="125">
        <v>45963</v>
      </c>
      <c r="BJ10" s="125">
        <v>46117</v>
      </c>
      <c r="BK10" s="125">
        <v>46192</v>
      </c>
    </row>
    <row r="11" spans="2:63">
      <c r="B11" s="26" t="s">
        <v>28</v>
      </c>
      <c r="C11" s="31">
        <v>805</v>
      </c>
      <c r="D11" s="32">
        <v>788</v>
      </c>
      <c r="E11" s="32">
        <v>836</v>
      </c>
      <c r="F11" s="32">
        <v>861</v>
      </c>
      <c r="G11" s="32">
        <v>875</v>
      </c>
      <c r="H11" s="32">
        <v>792</v>
      </c>
      <c r="I11" s="32">
        <v>989</v>
      </c>
      <c r="J11" s="32">
        <v>875</v>
      </c>
      <c r="K11" s="32">
        <v>802</v>
      </c>
      <c r="L11" s="32">
        <v>899</v>
      </c>
      <c r="M11" s="32">
        <v>858</v>
      </c>
      <c r="N11" s="33">
        <v>1036</v>
      </c>
      <c r="O11" s="33">
        <v>888</v>
      </c>
      <c r="P11" s="33">
        <v>981</v>
      </c>
      <c r="Q11" s="33">
        <v>987</v>
      </c>
      <c r="R11" s="33">
        <v>946</v>
      </c>
      <c r="S11" s="33">
        <v>972</v>
      </c>
      <c r="T11" s="33">
        <v>993</v>
      </c>
      <c r="U11" s="33">
        <v>978</v>
      </c>
      <c r="W11" s="26" t="s">
        <v>28</v>
      </c>
      <c r="X11" s="75">
        <f t="shared" si="0"/>
        <v>616.89605493057047</v>
      </c>
      <c r="Y11" s="75">
        <f t="shared" si="1"/>
        <v>601.21922375578902</v>
      </c>
      <c r="Z11" s="75">
        <f t="shared" si="2"/>
        <v>636.26400389673654</v>
      </c>
      <c r="AA11" s="75">
        <f t="shared" si="3"/>
        <v>653.14358538657609</v>
      </c>
      <c r="AB11" s="75">
        <f t="shared" si="4"/>
        <v>659.12874479288291</v>
      </c>
      <c r="AC11" s="75">
        <f t="shared" si="5"/>
        <v>631.5588019520909</v>
      </c>
      <c r="AD11" s="75">
        <f t="shared" si="6"/>
        <v>784.87703064115487</v>
      </c>
      <c r="AE11" s="75">
        <f t="shared" si="7"/>
        <v>692.58655353100414</v>
      </c>
      <c r="AF11" s="75">
        <f t="shared" si="8"/>
        <v>631.96879555573071</v>
      </c>
      <c r="AG11" s="75">
        <f t="shared" si="9"/>
        <v>707.39499236737322</v>
      </c>
      <c r="AH11" s="75">
        <f t="shared" si="10"/>
        <v>675.78743413435404</v>
      </c>
      <c r="AI11" s="75">
        <f t="shared" si="11"/>
        <v>813.30172237835791</v>
      </c>
      <c r="AJ11" s="75">
        <f t="shared" si="12"/>
        <v>698.10771927893643</v>
      </c>
      <c r="AK11" s="75">
        <f t="shared" si="13"/>
        <v>772.89738034272204</v>
      </c>
      <c r="AL11" s="75">
        <f t="shared" si="14"/>
        <v>771.64233947572109</v>
      </c>
      <c r="AM11" s="75">
        <f t="shared" si="15"/>
        <v>705.03886657176713</v>
      </c>
      <c r="AN11" s="75">
        <f t="shared" si="16"/>
        <v>761.29608308465902</v>
      </c>
      <c r="AO11" s="75">
        <f t="shared" si="17"/>
        <v>775.56312287169237</v>
      </c>
      <c r="AP11" s="75">
        <f t="shared" si="18"/>
        <v>764.38497491129078</v>
      </c>
      <c r="AR11" s="26" t="s">
        <v>28</v>
      </c>
      <c r="AS11" s="31">
        <v>130492</v>
      </c>
      <c r="AT11" s="32">
        <v>131067</v>
      </c>
      <c r="AU11" s="32">
        <v>131392</v>
      </c>
      <c r="AV11" s="32">
        <v>131824</v>
      </c>
      <c r="AW11" s="32">
        <v>132751</v>
      </c>
      <c r="AX11" s="32">
        <v>125404</v>
      </c>
      <c r="AY11" s="32">
        <v>126007</v>
      </c>
      <c r="AZ11" s="32">
        <v>126338</v>
      </c>
      <c r="BA11" s="32">
        <v>126905</v>
      </c>
      <c r="BB11" s="32">
        <v>127086</v>
      </c>
      <c r="BC11" s="32">
        <v>126963</v>
      </c>
      <c r="BD11" s="33">
        <v>127382</v>
      </c>
      <c r="BE11" s="33">
        <v>127201</v>
      </c>
      <c r="BF11" s="33">
        <v>126925</v>
      </c>
      <c r="BG11" s="33">
        <v>127909</v>
      </c>
      <c r="BH11" s="125">
        <v>134177</v>
      </c>
      <c r="BI11" s="125">
        <v>127677</v>
      </c>
      <c r="BJ11" s="125">
        <v>128036</v>
      </c>
      <c r="BK11" s="125">
        <v>127946</v>
      </c>
    </row>
    <row r="12" spans="2:63">
      <c r="B12" s="26" t="s">
        <v>29</v>
      </c>
      <c r="C12" s="31">
        <v>490</v>
      </c>
      <c r="D12" s="32">
        <v>418</v>
      </c>
      <c r="E12" s="32">
        <v>467</v>
      </c>
      <c r="F12" s="32">
        <v>478</v>
      </c>
      <c r="G12" s="32">
        <v>475</v>
      </c>
      <c r="H12" s="32">
        <v>433</v>
      </c>
      <c r="I12" s="32">
        <v>545</v>
      </c>
      <c r="J12" s="32">
        <v>489</v>
      </c>
      <c r="K12" s="32">
        <v>425</v>
      </c>
      <c r="L12" s="32">
        <v>488</v>
      </c>
      <c r="M12" s="32">
        <v>518</v>
      </c>
      <c r="N12" s="33">
        <v>540</v>
      </c>
      <c r="O12" s="33">
        <v>534</v>
      </c>
      <c r="P12" s="33">
        <v>549</v>
      </c>
      <c r="Q12" s="33">
        <v>556</v>
      </c>
      <c r="R12" s="33">
        <v>529</v>
      </c>
      <c r="S12" s="33">
        <v>505</v>
      </c>
      <c r="T12" s="33">
        <v>545</v>
      </c>
      <c r="U12" s="33">
        <v>496</v>
      </c>
      <c r="W12" s="26" t="s">
        <v>29</v>
      </c>
      <c r="X12" s="75">
        <f t="shared" si="0"/>
        <v>845.61488282193773</v>
      </c>
      <c r="Y12" s="75">
        <f t="shared" si="1"/>
        <v>721.63524618465567</v>
      </c>
      <c r="Z12" s="75">
        <f t="shared" si="2"/>
        <v>807.35784796777489</v>
      </c>
      <c r="AA12" s="75">
        <f t="shared" si="3"/>
        <v>825.2050064738886</v>
      </c>
      <c r="AB12" s="75">
        <f t="shared" si="4"/>
        <v>825.32622104842494</v>
      </c>
      <c r="AC12" s="75">
        <f t="shared" si="5"/>
        <v>771.76722217271185</v>
      </c>
      <c r="AD12" s="75">
        <f t="shared" si="6"/>
        <v>973.61416295978711</v>
      </c>
      <c r="AE12" s="75">
        <f t="shared" si="7"/>
        <v>873.72916182750555</v>
      </c>
      <c r="AF12" s="75">
        <f t="shared" si="8"/>
        <v>758.56283577560828</v>
      </c>
      <c r="AG12" s="75">
        <f t="shared" si="9"/>
        <v>867.7252440477248</v>
      </c>
      <c r="AH12" s="75">
        <f t="shared" si="10"/>
        <v>933.7707754984317</v>
      </c>
      <c r="AI12" s="75">
        <f t="shared" si="11"/>
        <v>974.46539745556265</v>
      </c>
      <c r="AJ12" s="75">
        <f t="shared" si="12"/>
        <v>967.5665881500272</v>
      </c>
      <c r="AK12" s="75">
        <f t="shared" si="13"/>
        <v>1020.4840328636753</v>
      </c>
      <c r="AL12" s="75">
        <f t="shared" si="14"/>
        <v>1032.1335090682953</v>
      </c>
      <c r="AM12" s="75">
        <f t="shared" si="15"/>
        <v>1019.0518387239699</v>
      </c>
      <c r="AN12" s="75">
        <f t="shared" si="16"/>
        <v>920.27334851936223</v>
      </c>
      <c r="AO12" s="75">
        <f t="shared" si="17"/>
        <v>994.70706333272483</v>
      </c>
      <c r="AP12" s="75">
        <f t="shared" si="18"/>
        <v>910.60970460261797</v>
      </c>
      <c r="AR12" s="26" t="s">
        <v>29</v>
      </c>
      <c r="AS12" s="31">
        <v>57946</v>
      </c>
      <c r="AT12" s="32">
        <v>57924</v>
      </c>
      <c r="AU12" s="32">
        <v>57843</v>
      </c>
      <c r="AV12" s="32">
        <v>57925</v>
      </c>
      <c r="AW12" s="32">
        <v>57553</v>
      </c>
      <c r="AX12" s="32">
        <v>56105</v>
      </c>
      <c r="AY12" s="32">
        <v>55977</v>
      </c>
      <c r="AZ12" s="32">
        <v>55967</v>
      </c>
      <c r="BA12" s="32">
        <v>56027</v>
      </c>
      <c r="BB12" s="32">
        <v>56239</v>
      </c>
      <c r="BC12" s="32">
        <v>55474</v>
      </c>
      <c r="BD12" s="33">
        <v>55415</v>
      </c>
      <c r="BE12" s="33">
        <v>55190</v>
      </c>
      <c r="BF12" s="33">
        <v>53798</v>
      </c>
      <c r="BG12" s="33">
        <v>53869</v>
      </c>
      <c r="BH12" s="125">
        <v>51911</v>
      </c>
      <c r="BI12" s="125">
        <v>54875</v>
      </c>
      <c r="BJ12" s="125">
        <v>54790</v>
      </c>
      <c r="BK12" s="125">
        <v>54469</v>
      </c>
    </row>
    <row r="13" spans="2:63">
      <c r="B13" s="26" t="s">
        <v>30</v>
      </c>
      <c r="C13" s="31">
        <v>712</v>
      </c>
      <c r="D13" s="32">
        <v>695</v>
      </c>
      <c r="E13" s="32">
        <v>710</v>
      </c>
      <c r="F13" s="32">
        <v>715</v>
      </c>
      <c r="G13" s="32">
        <v>781</v>
      </c>
      <c r="H13" s="32">
        <v>745</v>
      </c>
      <c r="I13" s="32">
        <v>893</v>
      </c>
      <c r="J13" s="32">
        <v>846</v>
      </c>
      <c r="K13" s="32">
        <v>775</v>
      </c>
      <c r="L13" s="32">
        <v>896</v>
      </c>
      <c r="M13" s="32">
        <v>912</v>
      </c>
      <c r="N13" s="33">
        <v>901</v>
      </c>
      <c r="O13" s="33">
        <v>891</v>
      </c>
      <c r="P13" s="33">
        <v>894</v>
      </c>
      <c r="Q13" s="33">
        <v>941</v>
      </c>
      <c r="R13" s="33">
        <v>876</v>
      </c>
      <c r="S13" s="33">
        <v>894</v>
      </c>
      <c r="T13" s="33">
        <v>890</v>
      </c>
      <c r="U13" s="33">
        <v>995</v>
      </c>
      <c r="W13" s="26" t="s">
        <v>30</v>
      </c>
      <c r="X13" s="75">
        <f t="shared" si="0"/>
        <v>578.98888373870682</v>
      </c>
      <c r="Y13" s="75">
        <f t="shared" si="1"/>
        <v>567.29599791039163</v>
      </c>
      <c r="Z13" s="75">
        <f t="shared" si="2"/>
        <v>578.47738234910707</v>
      </c>
      <c r="AA13" s="75">
        <f t="shared" si="3"/>
        <v>578.09543830145049</v>
      </c>
      <c r="AB13" s="75">
        <f t="shared" si="4"/>
        <v>629.43769695113599</v>
      </c>
      <c r="AC13" s="75">
        <f t="shared" si="5"/>
        <v>624.49181454688721</v>
      </c>
      <c r="AD13" s="75">
        <f t="shared" si="6"/>
        <v>747.01153559806926</v>
      </c>
      <c r="AE13" s="75">
        <f t="shared" si="7"/>
        <v>705.4467829625429</v>
      </c>
      <c r="AF13" s="75">
        <f t="shared" si="8"/>
        <v>645.34394750647425</v>
      </c>
      <c r="AG13" s="75">
        <f t="shared" si="9"/>
        <v>745.88969823100945</v>
      </c>
      <c r="AH13" s="75">
        <f t="shared" si="10"/>
        <v>757.2989670176371</v>
      </c>
      <c r="AI13" s="75">
        <f t="shared" si="11"/>
        <v>745.65105847691871</v>
      </c>
      <c r="AJ13" s="75">
        <f t="shared" si="12"/>
        <v>738.59774193013573</v>
      </c>
      <c r="AK13" s="75">
        <f t="shared" si="13"/>
        <v>732.9911614712297</v>
      </c>
      <c r="AL13" s="75">
        <f t="shared" si="14"/>
        <v>770.04909983633388</v>
      </c>
      <c r="AM13" s="75">
        <f t="shared" si="15"/>
        <v>702.90308603341191</v>
      </c>
      <c r="AN13" s="75">
        <f t="shared" si="16"/>
        <v>735.09460026147656</v>
      </c>
      <c r="AO13" s="75">
        <f t="shared" si="17"/>
        <v>729.85517705138511</v>
      </c>
      <c r="AP13" s="75">
        <f t="shared" si="18"/>
        <v>815.64062628084275</v>
      </c>
      <c r="AR13" s="26" t="s">
        <v>30</v>
      </c>
      <c r="AS13" s="31">
        <v>122973</v>
      </c>
      <c r="AT13" s="32">
        <v>122511</v>
      </c>
      <c r="AU13" s="32">
        <v>122736</v>
      </c>
      <c r="AV13" s="32">
        <v>123682</v>
      </c>
      <c r="AW13" s="32">
        <v>124079</v>
      </c>
      <c r="AX13" s="32">
        <v>119297</v>
      </c>
      <c r="AY13" s="32">
        <v>119543</v>
      </c>
      <c r="AZ13" s="32">
        <v>119924</v>
      </c>
      <c r="BA13" s="32">
        <v>120091</v>
      </c>
      <c r="BB13" s="32">
        <v>120125</v>
      </c>
      <c r="BC13" s="32">
        <v>120428</v>
      </c>
      <c r="BD13" s="33">
        <v>120834</v>
      </c>
      <c r="BE13" s="33">
        <v>120634</v>
      </c>
      <c r="BF13" s="33">
        <v>121966</v>
      </c>
      <c r="BG13" s="33">
        <v>122200</v>
      </c>
      <c r="BH13" s="125">
        <v>124626</v>
      </c>
      <c r="BI13" s="125">
        <v>121617</v>
      </c>
      <c r="BJ13" s="125">
        <v>121942</v>
      </c>
      <c r="BK13" s="125">
        <v>121990</v>
      </c>
    </row>
    <row r="14" spans="2:63">
      <c r="B14" s="26" t="s">
        <v>22</v>
      </c>
      <c r="C14" s="31">
        <v>276</v>
      </c>
      <c r="D14" s="32">
        <v>299</v>
      </c>
      <c r="E14" s="32">
        <v>321</v>
      </c>
      <c r="F14" s="32">
        <v>268</v>
      </c>
      <c r="G14" s="32">
        <v>266</v>
      </c>
      <c r="H14" s="32">
        <v>252</v>
      </c>
      <c r="I14" s="32">
        <v>373</v>
      </c>
      <c r="J14" s="32">
        <v>348</v>
      </c>
      <c r="K14" s="32">
        <v>299</v>
      </c>
      <c r="L14" s="32">
        <v>350</v>
      </c>
      <c r="M14" s="32">
        <v>311</v>
      </c>
      <c r="N14" s="33">
        <v>374</v>
      </c>
      <c r="O14" s="33">
        <v>343</v>
      </c>
      <c r="P14" s="33">
        <v>377</v>
      </c>
      <c r="Q14" s="33">
        <v>360</v>
      </c>
      <c r="R14" s="33">
        <v>406</v>
      </c>
      <c r="S14" s="33">
        <v>415</v>
      </c>
      <c r="T14" s="33">
        <v>417</v>
      </c>
      <c r="U14" s="33">
        <v>418</v>
      </c>
      <c r="W14" s="26" t="s">
        <v>22</v>
      </c>
      <c r="X14" s="75">
        <f t="shared" si="0"/>
        <v>562.97807241203475</v>
      </c>
      <c r="Y14" s="75">
        <f t="shared" si="1"/>
        <v>610.21653503132723</v>
      </c>
      <c r="Z14" s="75">
        <f t="shared" si="2"/>
        <v>651.7766497461929</v>
      </c>
      <c r="AA14" s="75">
        <f t="shared" si="3"/>
        <v>541.52354010911301</v>
      </c>
      <c r="AB14" s="75">
        <f t="shared" si="4"/>
        <v>532.33004462766917</v>
      </c>
      <c r="AC14" s="75">
        <f t="shared" si="5"/>
        <v>524.02836407494442</v>
      </c>
      <c r="AD14" s="75">
        <f t="shared" si="6"/>
        <v>768.85022879993403</v>
      </c>
      <c r="AE14" s="75">
        <f t="shared" si="7"/>
        <v>714.72581638940233</v>
      </c>
      <c r="AF14" s="75">
        <f t="shared" si="8"/>
        <v>616.88914563948094</v>
      </c>
      <c r="AG14" s="75">
        <f t="shared" si="9"/>
        <v>721.03994561298691</v>
      </c>
      <c r="AH14" s="75">
        <f t="shared" si="10"/>
        <v>639.53607929424822</v>
      </c>
      <c r="AI14" s="75">
        <f t="shared" si="11"/>
        <v>765.21739130434787</v>
      </c>
      <c r="AJ14" s="75">
        <f t="shared" si="12"/>
        <v>701.9051711789142</v>
      </c>
      <c r="AK14" s="75">
        <f t="shared" si="13"/>
        <v>785.12224582448255</v>
      </c>
      <c r="AL14" s="75">
        <f t="shared" si="14"/>
        <v>751.75409288339461</v>
      </c>
      <c r="AM14" s="75">
        <f t="shared" si="15"/>
        <v>880.42676844342293</v>
      </c>
      <c r="AN14" s="75">
        <f t="shared" si="16"/>
        <v>841.00028371093902</v>
      </c>
      <c r="AO14" s="75">
        <f t="shared" si="17"/>
        <v>843.02031739613881</v>
      </c>
      <c r="AP14" s="75">
        <f t="shared" si="18"/>
        <v>848.2314982041031</v>
      </c>
      <c r="AR14" s="26" t="s">
        <v>22</v>
      </c>
      <c r="AS14" s="31">
        <v>49025</v>
      </c>
      <c r="AT14" s="32">
        <v>48999</v>
      </c>
      <c r="AU14" s="32">
        <v>49250</v>
      </c>
      <c r="AV14" s="32">
        <v>49490</v>
      </c>
      <c r="AW14" s="32">
        <v>49969</v>
      </c>
      <c r="AX14" s="32">
        <v>48089</v>
      </c>
      <c r="AY14" s="32">
        <v>48514</v>
      </c>
      <c r="AZ14" s="32">
        <v>48690</v>
      </c>
      <c r="BA14" s="32">
        <v>48469</v>
      </c>
      <c r="BB14" s="32">
        <v>48541</v>
      </c>
      <c r="BC14" s="32">
        <v>48629</v>
      </c>
      <c r="BD14" s="33">
        <v>48875</v>
      </c>
      <c r="BE14" s="33">
        <v>48867</v>
      </c>
      <c r="BF14" s="33">
        <v>48018</v>
      </c>
      <c r="BG14" s="33">
        <v>47888</v>
      </c>
      <c r="BH14" s="125">
        <v>46114</v>
      </c>
      <c r="BI14" s="125">
        <v>49346</v>
      </c>
      <c r="BJ14" s="125">
        <v>49465</v>
      </c>
      <c r="BK14" s="125">
        <v>49279</v>
      </c>
    </row>
    <row r="15" spans="2:63">
      <c r="B15" s="95" t="s">
        <v>15</v>
      </c>
      <c r="C15" s="96">
        <f>SUM(C5:C14)</f>
        <v>5807</v>
      </c>
      <c r="D15" s="97">
        <f t="shared" ref="D15:N15" si="19">SUM(D5:D14)</f>
        <v>5753</v>
      </c>
      <c r="E15" s="97">
        <f t="shared" si="19"/>
        <v>6117</v>
      </c>
      <c r="F15" s="97">
        <f t="shared" si="19"/>
        <v>6084</v>
      </c>
      <c r="G15" s="97">
        <f t="shared" si="19"/>
        <v>6167</v>
      </c>
      <c r="H15" s="97">
        <f t="shared" si="19"/>
        <v>5649</v>
      </c>
      <c r="I15" s="97">
        <f t="shared" si="19"/>
        <v>6856</v>
      </c>
      <c r="J15" s="97">
        <f t="shared" si="19"/>
        <v>6594</v>
      </c>
      <c r="K15" s="97">
        <f t="shared" si="19"/>
        <v>5801</v>
      </c>
      <c r="L15" s="97">
        <f t="shared" si="19"/>
        <v>6603</v>
      </c>
      <c r="M15" s="97">
        <f t="shared" si="19"/>
        <v>6493</v>
      </c>
      <c r="N15" s="98">
        <f t="shared" si="19"/>
        <v>7022</v>
      </c>
      <c r="O15" s="98">
        <f t="shared" ref="O15:Q15" si="20">SUM(O5:O14)</f>
        <v>6697</v>
      </c>
      <c r="P15" s="98">
        <f t="shared" si="20"/>
        <v>6806</v>
      </c>
      <c r="Q15" s="98">
        <f t="shared" si="20"/>
        <v>7071</v>
      </c>
      <c r="R15" s="98">
        <f>SUM(R5:R14)</f>
        <v>6862</v>
      </c>
      <c r="S15" s="98">
        <f>SUM(S5:S14)</f>
        <v>7112</v>
      </c>
      <c r="T15" s="98">
        <f>SUM(T5:T14)</f>
        <v>7345</v>
      </c>
      <c r="U15" s="98">
        <f>SUM(U5:U14)</f>
        <v>7190</v>
      </c>
      <c r="W15" s="95" t="s">
        <v>15</v>
      </c>
      <c r="X15" s="105">
        <f>C15/AS15*100000</f>
        <v>678.52815360185457</v>
      </c>
      <c r="Y15" s="105">
        <f t="shared" ref="Y15" si="21">D15/AT15*100000</f>
        <v>670.3557791240047</v>
      </c>
      <c r="Z15" s="105">
        <f t="shared" ref="Z15" si="22">E15/AU15*100000</f>
        <v>711.35764997296212</v>
      </c>
      <c r="AA15" s="105">
        <f t="shared" ref="AA15" si="23">F15/AV15*100000</f>
        <v>704.73436935308996</v>
      </c>
      <c r="AB15" s="105">
        <f t="shared" ref="AB15" si="24">G15/AW15*100000</f>
        <v>708.71534856567598</v>
      </c>
      <c r="AC15" s="105">
        <f t="shared" ref="AC15" si="25">H15/AX15*100000</f>
        <v>672.455970144812</v>
      </c>
      <c r="AD15" s="105">
        <f t="shared" ref="AD15" si="26">I15/AY15*100000</f>
        <v>813.65941422693459</v>
      </c>
      <c r="AE15" s="105">
        <f t="shared" ref="AE15" si="27">J15/AZ15*100000</f>
        <v>781.36849689064161</v>
      </c>
      <c r="AF15" s="105">
        <f t="shared" ref="AF15" si="28">K15/BA15*100000</f>
        <v>688.47735062616903</v>
      </c>
      <c r="AG15" s="105">
        <f t="shared" ref="AG15" si="29">L15/BB15*100000</f>
        <v>781.88462258051527</v>
      </c>
      <c r="AH15" s="105">
        <f t="shared" ref="AH15" si="30">M15/BC15*100000</f>
        <v>768.77538213807884</v>
      </c>
      <c r="AI15" s="105">
        <f t="shared" ref="AI15" si="31">N15/BD15*100000</f>
        <v>830.17083407223515</v>
      </c>
      <c r="AJ15" s="105">
        <f t="shared" si="12"/>
        <v>792.49467193181977</v>
      </c>
      <c r="AK15" s="105">
        <f t="shared" si="13"/>
        <v>804.43752607684826</v>
      </c>
      <c r="AL15" s="105">
        <f t="shared" si="14"/>
        <v>833.45218464425352</v>
      </c>
      <c r="AM15" s="105">
        <f t="shared" si="15"/>
        <v>790.46374948450534</v>
      </c>
      <c r="AN15" s="105">
        <f t="shared" si="16"/>
        <v>837.63911086822611</v>
      </c>
      <c r="AO15" s="105">
        <f t="shared" si="17"/>
        <v>864.42375476492271</v>
      </c>
      <c r="AP15" s="189">
        <f>U15/BK15*100000</f>
        <v>847.31081929888853</v>
      </c>
      <c r="AR15" s="109" t="s">
        <v>15</v>
      </c>
      <c r="AS15" s="110">
        <f>SUM(AS5:AS14)</f>
        <v>855823</v>
      </c>
      <c r="AT15" s="111">
        <f t="shared" ref="AT15:BD15" si="32">SUM(AT5:AT14)</f>
        <v>858201</v>
      </c>
      <c r="AU15" s="111">
        <f t="shared" si="32"/>
        <v>859905</v>
      </c>
      <c r="AV15" s="111">
        <f t="shared" si="32"/>
        <v>863304</v>
      </c>
      <c r="AW15" s="111">
        <f t="shared" si="32"/>
        <v>870166</v>
      </c>
      <c r="AX15" s="111">
        <f t="shared" si="32"/>
        <v>840055</v>
      </c>
      <c r="AY15" s="111">
        <f t="shared" si="32"/>
        <v>842613</v>
      </c>
      <c r="AZ15" s="111">
        <f t="shared" si="32"/>
        <v>843904</v>
      </c>
      <c r="BA15" s="111">
        <f t="shared" si="32"/>
        <v>842584</v>
      </c>
      <c r="BB15" s="111">
        <f t="shared" si="32"/>
        <v>844498</v>
      </c>
      <c r="BC15" s="111">
        <f t="shared" si="32"/>
        <v>844590</v>
      </c>
      <c r="BD15" s="112">
        <f t="shared" si="32"/>
        <v>845850</v>
      </c>
      <c r="BE15" s="112">
        <f t="shared" ref="BE15:BG15" si="33">SUM(BE5:BE14)</f>
        <v>845053</v>
      </c>
      <c r="BF15" s="112">
        <f t="shared" si="33"/>
        <v>846057</v>
      </c>
      <c r="BG15" s="112">
        <f t="shared" si="33"/>
        <v>848399</v>
      </c>
      <c r="BH15" s="126">
        <v>868098</v>
      </c>
      <c r="BI15" s="126">
        <f>SUM(BI5:BI14)</f>
        <v>849053</v>
      </c>
      <c r="BJ15" s="126">
        <f>SUM(BJ5:BJ14)</f>
        <v>849699</v>
      </c>
      <c r="BK15" s="126">
        <f>SUM(BK5:BK14)</f>
        <v>848567</v>
      </c>
    </row>
    <row r="16" spans="2:63">
      <c r="B16" s="27" t="s">
        <v>31</v>
      </c>
      <c r="C16" s="34"/>
      <c r="D16" s="35"/>
      <c r="E16" s="35"/>
      <c r="F16" s="35"/>
      <c r="G16" s="35"/>
      <c r="H16" s="35">
        <v>1</v>
      </c>
      <c r="I16" s="35"/>
      <c r="J16" s="35"/>
      <c r="K16" s="35"/>
      <c r="L16" s="35"/>
      <c r="M16" s="35">
        <v>3</v>
      </c>
      <c r="N16" s="36"/>
      <c r="O16" s="36"/>
      <c r="P16" s="36"/>
      <c r="Q16" s="36"/>
      <c r="R16" s="36"/>
      <c r="S16" s="36"/>
      <c r="T16" s="36"/>
      <c r="U16" s="36"/>
      <c r="W16" s="114" t="s">
        <v>59</v>
      </c>
    </row>
    <row r="17" spans="2:63">
      <c r="B17" s="99" t="s">
        <v>32</v>
      </c>
      <c r="C17" s="100">
        <v>5807</v>
      </c>
      <c r="D17" s="101">
        <v>5753</v>
      </c>
      <c r="E17" s="101">
        <v>6117</v>
      </c>
      <c r="F17" s="101">
        <v>6084</v>
      </c>
      <c r="G17" s="101">
        <v>6167</v>
      </c>
      <c r="H17" s="101">
        <v>5650</v>
      </c>
      <c r="I17" s="101">
        <v>6856</v>
      </c>
      <c r="J17" s="101">
        <v>6594</v>
      </c>
      <c r="K17" s="101">
        <v>5801</v>
      </c>
      <c r="L17" s="101">
        <v>6603</v>
      </c>
      <c r="M17" s="101">
        <v>6496</v>
      </c>
      <c r="N17" s="102">
        <v>7022</v>
      </c>
      <c r="O17" s="98">
        <v>6697</v>
      </c>
      <c r="P17" s="102">
        <v>6806</v>
      </c>
      <c r="Q17" s="102">
        <v>7071</v>
      </c>
      <c r="R17" s="98">
        <v>6862</v>
      </c>
      <c r="S17" s="98">
        <v>7112</v>
      </c>
      <c r="T17" s="98">
        <v>7345</v>
      </c>
      <c r="U17" s="98">
        <v>7190</v>
      </c>
    </row>
    <row r="18" spans="2:63" s="44" customFormat="1" ht="9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2:63" s="20" customFormat="1">
      <c r="B19" s="86" t="s">
        <v>20</v>
      </c>
      <c r="C19" s="87" t="s">
        <v>35</v>
      </c>
      <c r="D19" s="87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</row>
    <row r="20" spans="2:63" s="44" customFormat="1">
      <c r="B20" s="114" t="s">
        <v>59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AI20" s="70"/>
      <c r="AJ20" s="70"/>
      <c r="AK20" s="70"/>
      <c r="AL20" s="70"/>
      <c r="AM20" s="70"/>
      <c r="AN20" s="70"/>
      <c r="AO20" s="70"/>
      <c r="AP20" s="70"/>
      <c r="AQ20" s="70"/>
      <c r="AR20" s="71"/>
      <c r="AS20" s="73"/>
      <c r="AT20" s="73"/>
      <c r="AU20" s="73"/>
      <c r="AV20" s="70"/>
    </row>
    <row r="21" spans="2:63" s="44" customForma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4"/>
      <c r="AT21" s="74"/>
      <c r="AU21" s="74"/>
      <c r="AV21" s="70"/>
    </row>
    <row r="22" spans="2:63" s="44" customFormat="1" ht="19.5" customHeight="1">
      <c r="B22" s="88" t="s">
        <v>587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W22" s="89" t="s">
        <v>589</v>
      </c>
      <c r="X22" s="70"/>
      <c r="Y22" s="70"/>
      <c r="AI22" s="70"/>
      <c r="AJ22" s="70"/>
      <c r="AK22" s="70"/>
      <c r="AL22" s="70"/>
      <c r="AM22" s="70"/>
      <c r="AN22" s="70"/>
      <c r="AO22" s="70"/>
      <c r="AP22" s="70"/>
      <c r="AQ22" s="70"/>
      <c r="AR22" s="89" t="s">
        <v>591</v>
      </c>
      <c r="AS22" s="74"/>
      <c r="AT22" s="74"/>
      <c r="AU22" s="74"/>
      <c r="AV22" s="70"/>
    </row>
    <row r="23" spans="2:63" s="47" customFormat="1" ht="5.25" customHeight="1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X23" s="70"/>
      <c r="Y23" s="70"/>
      <c r="AI23" s="70"/>
      <c r="AJ23" s="70"/>
      <c r="AK23" s="70"/>
      <c r="AL23" s="70"/>
      <c r="AM23" s="70"/>
      <c r="AN23" s="70"/>
      <c r="AO23" s="70"/>
      <c r="AP23" s="70"/>
      <c r="AQ23" s="72"/>
      <c r="AR23" s="70"/>
      <c r="AS23" s="74"/>
      <c r="AT23" s="74"/>
      <c r="AU23" s="74"/>
      <c r="AV23" s="72"/>
    </row>
    <row r="24" spans="2:63" ht="15">
      <c r="B24" s="180" t="s">
        <v>33</v>
      </c>
      <c r="C24" s="25"/>
      <c r="D24" s="172" t="s">
        <v>16</v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59"/>
      <c r="S24" s="159"/>
      <c r="T24" s="159"/>
      <c r="U24" s="123"/>
      <c r="W24" s="180" t="s">
        <v>33</v>
      </c>
      <c r="X24" s="173" t="s">
        <v>50</v>
      </c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5"/>
      <c r="AM24" s="124"/>
      <c r="AN24" s="124"/>
      <c r="AO24" s="124"/>
      <c r="AP24" s="124"/>
      <c r="AQ24" s="70"/>
      <c r="AR24" s="180" t="s">
        <v>33</v>
      </c>
      <c r="AS24" s="173" t="s">
        <v>18</v>
      </c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5"/>
      <c r="BH24" s="194"/>
      <c r="BI24" s="25"/>
      <c r="BJ24" s="195"/>
      <c r="BK24" s="195"/>
    </row>
    <row r="25" spans="2:63">
      <c r="B25" s="181"/>
      <c r="C25" s="28" t="s">
        <v>1</v>
      </c>
      <c r="D25" s="29" t="s">
        <v>2</v>
      </c>
      <c r="E25" s="29" t="s">
        <v>3</v>
      </c>
      <c r="F25" s="29" t="s">
        <v>4</v>
      </c>
      <c r="G25" s="29" t="s">
        <v>5</v>
      </c>
      <c r="H25" s="29" t="s">
        <v>6</v>
      </c>
      <c r="I25" s="29" t="s">
        <v>7</v>
      </c>
      <c r="J25" s="29" t="s">
        <v>8</v>
      </c>
      <c r="K25" s="29" t="s">
        <v>9</v>
      </c>
      <c r="L25" s="29" t="s">
        <v>10</v>
      </c>
      <c r="M25" s="29" t="s">
        <v>11</v>
      </c>
      <c r="N25" s="30" t="s">
        <v>12</v>
      </c>
      <c r="O25" s="30" t="s">
        <v>51</v>
      </c>
      <c r="P25" s="30" t="s">
        <v>52</v>
      </c>
      <c r="Q25" s="30" t="s">
        <v>53</v>
      </c>
      <c r="R25" s="130" t="s">
        <v>57</v>
      </c>
      <c r="S25" s="198" t="s">
        <v>64</v>
      </c>
      <c r="T25" s="198">
        <v>2559</v>
      </c>
      <c r="U25" s="198">
        <v>2560</v>
      </c>
      <c r="W25" s="181"/>
      <c r="X25" s="28" t="s">
        <v>1</v>
      </c>
      <c r="Y25" s="29" t="s">
        <v>2</v>
      </c>
      <c r="Z25" s="29" t="s">
        <v>3</v>
      </c>
      <c r="AA25" s="29" t="s">
        <v>4</v>
      </c>
      <c r="AB25" s="29" t="s">
        <v>5</v>
      </c>
      <c r="AC25" s="29" t="s">
        <v>6</v>
      </c>
      <c r="AD25" s="29" t="s">
        <v>7</v>
      </c>
      <c r="AE25" s="29" t="s">
        <v>8</v>
      </c>
      <c r="AF25" s="29" t="s">
        <v>9</v>
      </c>
      <c r="AG25" s="29" t="s">
        <v>10</v>
      </c>
      <c r="AH25" s="29" t="s">
        <v>11</v>
      </c>
      <c r="AI25" s="30" t="s">
        <v>12</v>
      </c>
      <c r="AJ25" s="30" t="s">
        <v>51</v>
      </c>
      <c r="AK25" s="30" t="s">
        <v>52</v>
      </c>
      <c r="AL25" s="30" t="s">
        <v>53</v>
      </c>
      <c r="AM25" s="30" t="s">
        <v>57</v>
      </c>
      <c r="AN25" s="30" t="s">
        <v>64</v>
      </c>
      <c r="AO25" s="30">
        <v>2559</v>
      </c>
      <c r="AP25" s="30">
        <v>2560</v>
      </c>
      <c r="AQ25" s="70"/>
      <c r="AR25" s="181"/>
      <c r="AS25" s="28" t="s">
        <v>1</v>
      </c>
      <c r="AT25" s="29" t="s">
        <v>2</v>
      </c>
      <c r="AU25" s="29" t="s">
        <v>3</v>
      </c>
      <c r="AV25" s="29" t="s">
        <v>4</v>
      </c>
      <c r="AW25" s="29" t="s">
        <v>5</v>
      </c>
      <c r="AX25" s="29" t="s">
        <v>6</v>
      </c>
      <c r="AY25" s="29" t="s">
        <v>7</v>
      </c>
      <c r="AZ25" s="29" t="s">
        <v>8</v>
      </c>
      <c r="BA25" s="29" t="s">
        <v>9</v>
      </c>
      <c r="BB25" s="29" t="s">
        <v>10</v>
      </c>
      <c r="BC25" s="29" t="s">
        <v>11</v>
      </c>
      <c r="BD25" s="30" t="s">
        <v>12</v>
      </c>
      <c r="BE25" s="30" t="s">
        <v>51</v>
      </c>
      <c r="BF25" s="30" t="s">
        <v>52</v>
      </c>
      <c r="BG25" s="30" t="s">
        <v>53</v>
      </c>
      <c r="BH25" s="30" t="s">
        <v>57</v>
      </c>
      <c r="BI25" s="30" t="s">
        <v>64</v>
      </c>
      <c r="BJ25" s="30">
        <v>2559</v>
      </c>
      <c r="BK25" s="30">
        <v>2560</v>
      </c>
    </row>
    <row r="26" spans="2:63">
      <c r="B26" s="37" t="s">
        <v>21</v>
      </c>
      <c r="C26" s="40">
        <v>1110</v>
      </c>
      <c r="D26" s="41">
        <v>1155</v>
      </c>
      <c r="E26" s="41">
        <v>1189</v>
      </c>
      <c r="F26" s="41">
        <v>1154</v>
      </c>
      <c r="G26" s="41">
        <v>1208</v>
      </c>
      <c r="H26" s="41">
        <v>1092</v>
      </c>
      <c r="I26" s="41">
        <v>1312</v>
      </c>
      <c r="J26" s="41">
        <v>1244</v>
      </c>
      <c r="K26" s="41">
        <v>1144</v>
      </c>
      <c r="L26" s="41">
        <v>1205</v>
      </c>
      <c r="M26" s="41">
        <v>1209</v>
      </c>
      <c r="N26" s="42">
        <v>1320</v>
      </c>
      <c r="O26" s="42">
        <f>SUM(O27:O28)</f>
        <v>1300</v>
      </c>
      <c r="P26" s="42">
        <f>SUM(P27:P28)</f>
        <v>1308</v>
      </c>
      <c r="Q26" s="42">
        <f>SUM(Q27:Q28)</f>
        <v>1365</v>
      </c>
      <c r="R26" s="42">
        <v>1334</v>
      </c>
      <c r="S26" s="42">
        <f>SUM(S27:S28)</f>
        <v>1373</v>
      </c>
      <c r="T26" s="42">
        <f>SUM(T27:T28)</f>
        <v>1431</v>
      </c>
      <c r="U26" s="42">
        <f>SUM(U27:U28)</f>
        <v>1409</v>
      </c>
      <c r="W26" s="37" t="s">
        <v>21</v>
      </c>
      <c r="X26" s="40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2"/>
      <c r="AJ26" s="42"/>
      <c r="AK26" s="42"/>
      <c r="AL26" s="42"/>
      <c r="AM26" s="42"/>
      <c r="AN26" s="42"/>
      <c r="AO26" s="42"/>
      <c r="AP26" s="42"/>
      <c r="AQ26" s="70"/>
      <c r="AR26" s="37" t="s">
        <v>21</v>
      </c>
      <c r="AS26" s="40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2"/>
      <c r="BE26" s="42"/>
      <c r="BF26" s="42"/>
      <c r="BG26" s="42"/>
      <c r="BH26" s="42"/>
      <c r="BI26" s="42"/>
      <c r="BJ26" s="42"/>
      <c r="BK26" s="42"/>
    </row>
    <row r="27" spans="2:63">
      <c r="B27" s="38" t="s">
        <v>34</v>
      </c>
      <c r="C27" s="31">
        <v>613</v>
      </c>
      <c r="D27" s="32">
        <v>628</v>
      </c>
      <c r="E27" s="32">
        <v>678</v>
      </c>
      <c r="F27" s="32">
        <v>611</v>
      </c>
      <c r="G27" s="32">
        <v>677</v>
      </c>
      <c r="H27" s="32">
        <v>569</v>
      </c>
      <c r="I27" s="32">
        <v>717</v>
      </c>
      <c r="J27" s="32">
        <v>687</v>
      </c>
      <c r="K27" s="32">
        <v>602</v>
      </c>
      <c r="L27" s="32">
        <v>640</v>
      </c>
      <c r="M27" s="32">
        <v>655</v>
      </c>
      <c r="N27" s="33">
        <v>708</v>
      </c>
      <c r="O27" s="33">
        <v>707</v>
      </c>
      <c r="P27" s="33">
        <v>696</v>
      </c>
      <c r="Q27" s="33">
        <v>753</v>
      </c>
      <c r="R27" s="33">
        <v>754</v>
      </c>
      <c r="S27" s="33">
        <v>712</v>
      </c>
      <c r="T27" s="33">
        <v>743</v>
      </c>
      <c r="U27" s="33">
        <v>769</v>
      </c>
      <c r="W27" s="38" t="s">
        <v>34</v>
      </c>
      <c r="X27" s="75">
        <f>C27/AS27*100000</f>
        <v>792.48112524563044</v>
      </c>
      <c r="Y27" s="75">
        <f>D27/AT27*100000</f>
        <v>806.17209463536119</v>
      </c>
      <c r="Z27" s="75">
        <f>E27/AU27*100000</f>
        <v>866.66411013536833</v>
      </c>
      <c r="AA27" s="75">
        <f>F27/AV27*100000</f>
        <v>776.76074243579967</v>
      </c>
      <c r="AB27" s="75">
        <f>G27/AW27*100000</f>
        <v>859.60613024873987</v>
      </c>
      <c r="AC27" s="75">
        <f>H27/AX27*100000</f>
        <v>734.31672409565476</v>
      </c>
      <c r="AD27" s="75">
        <f>I27/AY27*100000</f>
        <v>920.59986646808068</v>
      </c>
      <c r="AE27" s="75">
        <f>J27/AZ27*100000</f>
        <v>879.15744212533434</v>
      </c>
      <c r="AF27" s="75">
        <f>K27/BA27*100000</f>
        <v>769.85050577387881</v>
      </c>
      <c r="AG27" s="75">
        <f>L27/BB27*100000</f>
        <v>818.28875364394207</v>
      </c>
      <c r="AH27" s="75">
        <f>M27/BC27*100000</f>
        <v>833.43936887644736</v>
      </c>
      <c r="AI27" s="75">
        <f>N27/BD27*100000</f>
        <v>898.42015100564686</v>
      </c>
      <c r="AJ27" s="75">
        <f>O27/BE27*100000</f>
        <v>896.53685692184797</v>
      </c>
      <c r="AK27" s="75">
        <f>P27/BF27*100000</f>
        <v>857.14285714285722</v>
      </c>
      <c r="AL27" s="75">
        <f>Q27/BG27*100000</f>
        <v>915.99153346471064</v>
      </c>
      <c r="AM27" s="75">
        <f>R27/BH27*100000</f>
        <v>780.99105071262841</v>
      </c>
      <c r="AN27" s="75">
        <f>S27/BI27*100000</f>
        <v>894.77586618576663</v>
      </c>
      <c r="AO27" s="75">
        <f>T27/BJ27*100000</f>
        <v>933.27639049389541</v>
      </c>
      <c r="AP27" s="75">
        <f>U27/BK27*100000</f>
        <v>965.6558046085263</v>
      </c>
      <c r="AQ27" s="70"/>
      <c r="AR27" s="38" t="s">
        <v>34</v>
      </c>
      <c r="AS27" s="31">
        <v>77352</v>
      </c>
      <c r="AT27" s="32">
        <v>77899</v>
      </c>
      <c r="AU27" s="32">
        <v>78231</v>
      </c>
      <c r="AV27" s="32">
        <v>78660</v>
      </c>
      <c r="AW27" s="32">
        <v>78757</v>
      </c>
      <c r="AX27" s="32">
        <v>77487</v>
      </c>
      <c r="AY27" s="32">
        <v>77884</v>
      </c>
      <c r="AZ27" s="32">
        <v>78143</v>
      </c>
      <c r="BA27" s="32">
        <v>78197</v>
      </c>
      <c r="BB27" s="32">
        <v>78212</v>
      </c>
      <c r="BC27" s="32">
        <v>78590</v>
      </c>
      <c r="BD27" s="33">
        <v>78805</v>
      </c>
      <c r="BE27" s="33">
        <v>78859</v>
      </c>
      <c r="BF27" s="33">
        <v>81200</v>
      </c>
      <c r="BG27" s="33">
        <v>82206</v>
      </c>
      <c r="BH27" s="131">
        <v>96544</v>
      </c>
      <c r="BI27" s="131">
        <v>79573</v>
      </c>
      <c r="BJ27" s="131">
        <v>79612</v>
      </c>
      <c r="BK27" s="190">
        <v>79635</v>
      </c>
    </row>
    <row r="28" spans="2:63">
      <c r="B28" s="38" t="s">
        <v>14</v>
      </c>
      <c r="C28" s="31">
        <v>497</v>
      </c>
      <c r="D28" s="32">
        <v>527</v>
      </c>
      <c r="E28" s="32">
        <v>511</v>
      </c>
      <c r="F28" s="32">
        <v>543</v>
      </c>
      <c r="G28" s="32">
        <v>531</v>
      </c>
      <c r="H28" s="32">
        <v>523</v>
      </c>
      <c r="I28" s="32">
        <v>595</v>
      </c>
      <c r="J28" s="32">
        <v>557</v>
      </c>
      <c r="K28" s="32">
        <v>542</v>
      </c>
      <c r="L28" s="32">
        <v>565</v>
      </c>
      <c r="M28" s="32">
        <v>554</v>
      </c>
      <c r="N28" s="33">
        <v>612</v>
      </c>
      <c r="O28" s="33">
        <v>593</v>
      </c>
      <c r="P28" s="33">
        <v>612</v>
      </c>
      <c r="Q28" s="33">
        <v>612</v>
      </c>
      <c r="R28" s="33">
        <v>580</v>
      </c>
      <c r="S28" s="33">
        <v>661</v>
      </c>
      <c r="T28" s="33">
        <v>688</v>
      </c>
      <c r="U28" s="33">
        <v>640</v>
      </c>
      <c r="W28" s="38" t="s">
        <v>14</v>
      </c>
      <c r="X28" s="75">
        <f>C28/AS28*100000</f>
        <v>603.14070046843528</v>
      </c>
      <c r="Y28" s="75">
        <f>D28/AT28*100000</f>
        <v>633.74099594742484</v>
      </c>
      <c r="Z28" s="75">
        <f>E28/AU28*100000</f>
        <v>610.54291722424011</v>
      </c>
      <c r="AA28" s="75">
        <f>F28/AV28*100000</f>
        <v>644.58689458689457</v>
      </c>
      <c r="AB28" s="75">
        <f>G28/AW28*100000</f>
        <v>624.48547571445374</v>
      </c>
      <c r="AC28" s="75">
        <f>H28/AX28*100000</f>
        <v>621.87871581450656</v>
      </c>
      <c r="AD28" s="75">
        <f>I28/AY28*100000</f>
        <v>702.8195466518622</v>
      </c>
      <c r="AE28" s="75">
        <f>J28/AZ28*100000</f>
        <v>654.19353323232679</v>
      </c>
      <c r="AF28" s="75">
        <f>K28/BA28*100000</f>
        <v>635.21828303545271</v>
      </c>
      <c r="AG28" s="75">
        <f>L28/BB28*100000</f>
        <v>658.5772400368337</v>
      </c>
      <c r="AH28" s="75">
        <f>M28/BC28*100000</f>
        <v>643.56493151957989</v>
      </c>
      <c r="AI28" s="75">
        <f>N28/BD28*100000</f>
        <v>709.97679814385151</v>
      </c>
      <c r="AJ28" s="75">
        <f>O28/BE28*100000</f>
        <v>687.098082382249</v>
      </c>
      <c r="AK28" s="75">
        <f>P28/BF28*100000</f>
        <v>693.84608407781957</v>
      </c>
      <c r="AL28" s="75">
        <f>Q28/BG28*100000</f>
        <v>686.36027185249986</v>
      </c>
      <c r="AM28" s="75">
        <f>R28/BH28*100000</f>
        <v>550.01849200102413</v>
      </c>
      <c r="AN28" s="75">
        <f>S28/BI28*100000</f>
        <v>754.41980437586312</v>
      </c>
      <c r="AO28" s="75">
        <f>T28/BJ28*100000</f>
        <v>782.58297882021077</v>
      </c>
      <c r="AP28" s="75">
        <f>U28/BK28*100000</f>
        <v>727.63654554549998</v>
      </c>
      <c r="AQ28" s="70"/>
      <c r="AR28" s="38" t="s">
        <v>14</v>
      </c>
      <c r="AS28" s="31">
        <v>82402</v>
      </c>
      <c r="AT28" s="32">
        <v>83157</v>
      </c>
      <c r="AU28" s="32">
        <v>83696</v>
      </c>
      <c r="AV28" s="32">
        <v>84240</v>
      </c>
      <c r="AW28" s="32">
        <v>85030</v>
      </c>
      <c r="AX28" s="32">
        <v>84100</v>
      </c>
      <c r="AY28" s="32">
        <v>84659</v>
      </c>
      <c r="AZ28" s="32">
        <v>85143</v>
      </c>
      <c r="BA28" s="32">
        <v>85325</v>
      </c>
      <c r="BB28" s="32">
        <v>85791</v>
      </c>
      <c r="BC28" s="32">
        <v>86083</v>
      </c>
      <c r="BD28" s="33">
        <v>86200</v>
      </c>
      <c r="BE28" s="33">
        <v>86305</v>
      </c>
      <c r="BF28" s="33">
        <v>88204</v>
      </c>
      <c r="BG28" s="33">
        <v>89166</v>
      </c>
      <c r="BH28" s="131">
        <v>105451</v>
      </c>
      <c r="BI28" s="131">
        <v>87617</v>
      </c>
      <c r="BJ28" s="131">
        <v>87914</v>
      </c>
      <c r="BK28" s="191">
        <v>87956</v>
      </c>
    </row>
    <row r="29" spans="2:63">
      <c r="B29" s="37" t="s">
        <v>23</v>
      </c>
      <c r="C29" s="40">
        <v>615</v>
      </c>
      <c r="D29" s="41">
        <v>598</v>
      </c>
      <c r="E29" s="41">
        <v>690</v>
      </c>
      <c r="F29" s="41">
        <v>645</v>
      </c>
      <c r="G29" s="41">
        <v>668</v>
      </c>
      <c r="H29" s="41">
        <v>574</v>
      </c>
      <c r="I29" s="41">
        <v>686</v>
      </c>
      <c r="J29" s="41">
        <v>679</v>
      </c>
      <c r="K29" s="41">
        <v>616</v>
      </c>
      <c r="L29" s="41">
        <v>660</v>
      </c>
      <c r="M29" s="41">
        <v>721</v>
      </c>
      <c r="N29" s="42">
        <v>725</v>
      </c>
      <c r="O29" s="42">
        <f t="shared" ref="O29:U29" si="34">SUM(O30:O31)</f>
        <v>729</v>
      </c>
      <c r="P29" s="42">
        <f t="shared" si="34"/>
        <v>744</v>
      </c>
      <c r="Q29" s="42">
        <f t="shared" si="34"/>
        <v>741</v>
      </c>
      <c r="R29" s="42">
        <f t="shared" si="34"/>
        <v>747</v>
      </c>
      <c r="S29" s="42">
        <f t="shared" si="34"/>
        <v>775</v>
      </c>
      <c r="T29" s="42">
        <f t="shared" si="34"/>
        <v>784</v>
      </c>
      <c r="U29" s="42">
        <f t="shared" si="34"/>
        <v>719</v>
      </c>
      <c r="W29" s="37" t="s">
        <v>23</v>
      </c>
      <c r="X29" s="40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2"/>
      <c r="AJ29" s="42"/>
      <c r="AK29" s="42"/>
      <c r="AL29" s="42"/>
      <c r="AM29" s="133"/>
      <c r="AN29" s="133"/>
      <c r="AO29" s="133"/>
      <c r="AP29" s="133"/>
      <c r="AQ29" s="70"/>
      <c r="AR29" s="37" t="s">
        <v>23</v>
      </c>
      <c r="AS29" s="40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2"/>
      <c r="BE29" s="42"/>
      <c r="BF29" s="42"/>
      <c r="BG29" s="42"/>
      <c r="BH29" s="42"/>
      <c r="BI29" s="42"/>
      <c r="BJ29" s="42"/>
      <c r="BK29" s="42"/>
    </row>
    <row r="30" spans="2:63">
      <c r="B30" s="38" t="s">
        <v>34</v>
      </c>
      <c r="C30" s="31">
        <v>352</v>
      </c>
      <c r="D30" s="32">
        <v>302</v>
      </c>
      <c r="E30" s="32">
        <v>411</v>
      </c>
      <c r="F30" s="32">
        <v>357</v>
      </c>
      <c r="G30" s="32">
        <v>385</v>
      </c>
      <c r="H30" s="32">
        <v>295</v>
      </c>
      <c r="I30" s="32">
        <v>380</v>
      </c>
      <c r="J30" s="32">
        <v>383</v>
      </c>
      <c r="K30" s="32">
        <v>338</v>
      </c>
      <c r="L30" s="32">
        <v>346</v>
      </c>
      <c r="M30" s="32">
        <v>388</v>
      </c>
      <c r="N30" s="33">
        <v>398</v>
      </c>
      <c r="O30" s="33">
        <v>408</v>
      </c>
      <c r="P30" s="33">
        <v>411</v>
      </c>
      <c r="Q30" s="33">
        <v>407</v>
      </c>
      <c r="R30" s="33">
        <v>401</v>
      </c>
      <c r="S30" s="33">
        <v>432</v>
      </c>
      <c r="T30" s="33">
        <v>420</v>
      </c>
      <c r="U30" s="33">
        <v>380</v>
      </c>
      <c r="W30" s="38" t="s">
        <v>34</v>
      </c>
      <c r="X30" s="75">
        <f>C30/AS30*100000</f>
        <v>938.44144072089375</v>
      </c>
      <c r="Y30" s="75">
        <f t="shared" ref="Y30:Y31" si="35">D30/AT30*100000</f>
        <v>802.14613933969019</v>
      </c>
      <c r="Z30" s="75">
        <f t="shared" ref="Z30:Z31" si="36">E30/AU30*100000</f>
        <v>1092.1846350083708</v>
      </c>
      <c r="AA30" s="75">
        <f t="shared" ref="AA30:AA31" si="37">F30/AV30*100000</f>
        <v>949.79647218453192</v>
      </c>
      <c r="AB30" s="75">
        <f t="shared" ref="AB30:AB31" si="38">G30/AW30*100000</f>
        <v>1005.3794328093173</v>
      </c>
      <c r="AC30" s="75">
        <f t="shared" ref="AC30:AC31" si="39">H30/AX30*100000</f>
        <v>813.23225361819436</v>
      </c>
      <c r="AD30" s="75">
        <f t="shared" ref="AD30:AD31" si="40">I30/AY30*100000</f>
        <v>1053.3318549728351</v>
      </c>
      <c r="AE30" s="75">
        <f t="shared" ref="AE30:AE31" si="41">J30/AZ30*100000</f>
        <v>1063.7116036216187</v>
      </c>
      <c r="AF30" s="75">
        <f t="shared" ref="AF30:AF31" si="42">K30/BA30*100000</f>
        <v>945.00517236558846</v>
      </c>
      <c r="AG30" s="75">
        <f t="shared" ref="AG30:AG31" si="43">L30/BB30*100000</f>
        <v>957.44092091427297</v>
      </c>
      <c r="AH30" s="75">
        <f t="shared" ref="AH30:AH31" si="44">M30/BC30*100000</f>
        <v>1084.4350037731629</v>
      </c>
      <c r="AI30" s="75">
        <f t="shared" ref="AI30:AI31" si="45">N30/BD30*100000</f>
        <v>1115.4083291295331</v>
      </c>
      <c r="AJ30" s="75">
        <f t="shared" ref="AJ30:AJ31" si="46">O30/BE30*100000</f>
        <v>1147.1952762547448</v>
      </c>
      <c r="AK30" s="75">
        <f>P30/BF30*100000</f>
        <v>1152.1318644352873</v>
      </c>
      <c r="AL30" s="75">
        <f>Q30/BG30*100000</f>
        <v>1216.7414050822122</v>
      </c>
      <c r="AM30" s="75">
        <f>R30/BH30*100000</f>
        <v>1198.8041853512707</v>
      </c>
      <c r="AN30" s="75">
        <f>S30/BI30*100000</f>
        <v>1222.203361059243</v>
      </c>
      <c r="AO30" s="75">
        <f>T30/BJ30*100000</f>
        <v>1193.4869711005654</v>
      </c>
      <c r="AP30" s="75">
        <f>U30/BK30*100000</f>
        <v>1084.5677426720324</v>
      </c>
      <c r="AQ30" s="70"/>
      <c r="AR30" s="38" t="s">
        <v>34</v>
      </c>
      <c r="AS30" s="31">
        <v>37509</v>
      </c>
      <c r="AT30" s="32">
        <v>37649</v>
      </c>
      <c r="AU30" s="32">
        <v>37631</v>
      </c>
      <c r="AV30" s="32">
        <v>37587</v>
      </c>
      <c r="AW30" s="32">
        <v>38294</v>
      </c>
      <c r="AX30" s="32">
        <v>36275</v>
      </c>
      <c r="AY30" s="32">
        <v>36076</v>
      </c>
      <c r="AZ30" s="32">
        <v>36006</v>
      </c>
      <c r="BA30" s="32">
        <v>35767</v>
      </c>
      <c r="BB30" s="32">
        <v>36138</v>
      </c>
      <c r="BC30" s="32">
        <v>35779</v>
      </c>
      <c r="BD30" s="33">
        <v>35682</v>
      </c>
      <c r="BE30" s="122">
        <v>35565</v>
      </c>
      <c r="BF30" s="33">
        <v>35673</v>
      </c>
      <c r="BG30" s="127">
        <v>33450</v>
      </c>
      <c r="BH30" s="131">
        <v>33450</v>
      </c>
      <c r="BI30" s="131">
        <v>35346</v>
      </c>
      <c r="BJ30" s="131">
        <v>35191</v>
      </c>
      <c r="BK30" s="190">
        <v>35037</v>
      </c>
    </row>
    <row r="31" spans="2:63">
      <c r="B31" s="38" t="s">
        <v>14</v>
      </c>
      <c r="C31" s="31">
        <v>263</v>
      </c>
      <c r="D31" s="32">
        <v>296</v>
      </c>
      <c r="E31" s="32">
        <v>279</v>
      </c>
      <c r="F31" s="32">
        <v>288</v>
      </c>
      <c r="G31" s="32">
        <v>283</v>
      </c>
      <c r="H31" s="32">
        <v>279</v>
      </c>
      <c r="I31" s="32">
        <v>306</v>
      </c>
      <c r="J31" s="32">
        <v>296</v>
      </c>
      <c r="K31" s="32">
        <v>278</v>
      </c>
      <c r="L31" s="32">
        <v>314</v>
      </c>
      <c r="M31" s="32">
        <v>333</v>
      </c>
      <c r="N31" s="33">
        <v>327</v>
      </c>
      <c r="O31" s="33">
        <v>321</v>
      </c>
      <c r="P31" s="33">
        <v>333</v>
      </c>
      <c r="Q31" s="33">
        <v>334</v>
      </c>
      <c r="R31" s="33">
        <v>346</v>
      </c>
      <c r="S31" s="33">
        <v>343</v>
      </c>
      <c r="T31" s="33">
        <v>364</v>
      </c>
      <c r="U31" s="33">
        <v>339</v>
      </c>
      <c r="W31" s="38" t="s">
        <v>14</v>
      </c>
      <c r="X31" s="75">
        <f>C31/AS31*100000</f>
        <v>663.28718065118164</v>
      </c>
      <c r="Y31" s="75">
        <f t="shared" si="35"/>
        <v>743.58781118898685</v>
      </c>
      <c r="Z31" s="75">
        <f t="shared" si="36"/>
        <v>699.17802726543709</v>
      </c>
      <c r="AA31" s="75">
        <f t="shared" si="37"/>
        <v>722.40198660546321</v>
      </c>
      <c r="AB31" s="75">
        <f t="shared" si="38"/>
        <v>697.61135898636826</v>
      </c>
      <c r="AC31" s="75">
        <f t="shared" si="39"/>
        <v>723.6603205893033</v>
      </c>
      <c r="AD31" s="75">
        <f t="shared" si="40"/>
        <v>793.91848065796648</v>
      </c>
      <c r="AE31" s="75">
        <f t="shared" si="41"/>
        <v>769.43072524044703</v>
      </c>
      <c r="AF31" s="75">
        <f t="shared" si="42"/>
        <v>725.31830515549984</v>
      </c>
      <c r="AG31" s="75">
        <f t="shared" si="43"/>
        <v>816.26286783820308</v>
      </c>
      <c r="AH31" s="75">
        <f t="shared" si="44"/>
        <v>867.43598426632639</v>
      </c>
      <c r="AI31" s="75">
        <f t="shared" si="45"/>
        <v>855.2373479795998</v>
      </c>
      <c r="AJ31" s="75">
        <f t="shared" si="46"/>
        <v>839.28151227547266</v>
      </c>
      <c r="AK31" s="75">
        <f>P31/BF31*100000</f>
        <v>866.12739615574674</v>
      </c>
      <c r="AL31" s="75">
        <f t="shared" ref="AL31" si="47">Q31/BG31*100000</f>
        <v>873.63657764641266</v>
      </c>
      <c r="AM31" s="75">
        <f>R31/BH31*100000</f>
        <v>945.87206123564783</v>
      </c>
      <c r="AN31" s="75">
        <f>S31/BI31*100000</f>
        <v>897.81174746099896</v>
      </c>
      <c r="AO31" s="75">
        <f>T31/BJ31*100000</f>
        <v>957.34048708642376</v>
      </c>
      <c r="AP31" s="75">
        <f>U31/BK31*100000</f>
        <v>897.06271500396929</v>
      </c>
      <c r="AQ31" s="70"/>
      <c r="AR31" s="38" t="s">
        <v>14</v>
      </c>
      <c r="AS31" s="31">
        <v>39651</v>
      </c>
      <c r="AT31" s="32">
        <v>39807</v>
      </c>
      <c r="AU31" s="32">
        <v>39904</v>
      </c>
      <c r="AV31" s="32">
        <v>39867</v>
      </c>
      <c r="AW31" s="32">
        <v>40567</v>
      </c>
      <c r="AX31" s="32">
        <v>38554</v>
      </c>
      <c r="AY31" s="32">
        <v>38543</v>
      </c>
      <c r="AZ31" s="32">
        <v>38470</v>
      </c>
      <c r="BA31" s="32">
        <v>38328</v>
      </c>
      <c r="BB31" s="32">
        <v>38468</v>
      </c>
      <c r="BC31" s="32">
        <v>38389</v>
      </c>
      <c r="BD31" s="33">
        <v>38235</v>
      </c>
      <c r="BE31" s="122">
        <v>38247</v>
      </c>
      <c r="BF31" s="33">
        <v>38447</v>
      </c>
      <c r="BG31" s="33">
        <v>38231</v>
      </c>
      <c r="BH31" s="33">
        <v>36580</v>
      </c>
      <c r="BI31" s="33">
        <v>38204</v>
      </c>
      <c r="BJ31" s="33">
        <v>38022</v>
      </c>
      <c r="BK31" s="191">
        <v>37790</v>
      </c>
    </row>
    <row r="32" spans="2:63">
      <c r="B32" s="37" t="s">
        <v>24</v>
      </c>
      <c r="C32" s="40">
        <v>289</v>
      </c>
      <c r="D32" s="41">
        <v>334</v>
      </c>
      <c r="E32" s="41">
        <v>371</v>
      </c>
      <c r="F32" s="41">
        <v>394</v>
      </c>
      <c r="G32" s="41">
        <v>347</v>
      </c>
      <c r="H32" s="41">
        <v>295</v>
      </c>
      <c r="I32" s="41">
        <v>357</v>
      </c>
      <c r="J32" s="41">
        <v>447</v>
      </c>
      <c r="K32" s="41">
        <v>347</v>
      </c>
      <c r="L32" s="41">
        <v>451</v>
      </c>
      <c r="M32" s="41">
        <v>434</v>
      </c>
      <c r="N32" s="42">
        <v>498</v>
      </c>
      <c r="O32" s="42">
        <f t="shared" ref="O32:U32" si="48">SUM(O33:O34)</f>
        <v>485</v>
      </c>
      <c r="P32" s="42">
        <f t="shared" si="48"/>
        <v>437</v>
      </c>
      <c r="Q32" s="42">
        <f t="shared" si="48"/>
        <v>441</v>
      </c>
      <c r="R32" s="42">
        <f t="shared" si="48"/>
        <v>461</v>
      </c>
      <c r="S32" s="42">
        <f t="shared" si="48"/>
        <v>509</v>
      </c>
      <c r="T32" s="42">
        <f t="shared" si="48"/>
        <v>519</v>
      </c>
      <c r="U32" s="42">
        <f t="shared" si="48"/>
        <v>528</v>
      </c>
      <c r="W32" s="37" t="s">
        <v>24</v>
      </c>
      <c r="X32" s="40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2"/>
      <c r="AJ32" s="42"/>
      <c r="AK32" s="42"/>
      <c r="AL32" s="42"/>
      <c r="AM32" s="133"/>
      <c r="AN32" s="133"/>
      <c r="AO32" s="133"/>
      <c r="AP32" s="133"/>
      <c r="AQ32" s="70"/>
      <c r="AR32" s="37" t="s">
        <v>24</v>
      </c>
      <c r="AS32" s="40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2"/>
      <c r="BE32" s="42"/>
      <c r="BF32" s="42"/>
      <c r="BG32" s="42"/>
      <c r="BH32" s="42"/>
      <c r="BI32" s="42"/>
      <c r="BJ32" s="42"/>
      <c r="BK32" s="42"/>
    </row>
    <row r="33" spans="2:64">
      <c r="B33" s="38" t="s">
        <v>34</v>
      </c>
      <c r="C33" s="31">
        <v>182</v>
      </c>
      <c r="D33" s="32">
        <v>202</v>
      </c>
      <c r="E33" s="32">
        <v>216</v>
      </c>
      <c r="F33" s="32">
        <v>244</v>
      </c>
      <c r="G33" s="32">
        <v>186</v>
      </c>
      <c r="H33" s="32">
        <v>167</v>
      </c>
      <c r="I33" s="32">
        <v>202</v>
      </c>
      <c r="J33" s="32">
        <v>251</v>
      </c>
      <c r="K33" s="32">
        <v>205</v>
      </c>
      <c r="L33" s="32">
        <v>256</v>
      </c>
      <c r="M33" s="32">
        <v>257</v>
      </c>
      <c r="N33" s="33">
        <v>284</v>
      </c>
      <c r="O33" s="33">
        <v>294</v>
      </c>
      <c r="P33" s="33">
        <v>255</v>
      </c>
      <c r="Q33" s="33">
        <v>262</v>
      </c>
      <c r="R33" s="33">
        <v>257</v>
      </c>
      <c r="S33" s="33">
        <v>277</v>
      </c>
      <c r="T33" s="33">
        <v>311</v>
      </c>
      <c r="U33" s="33">
        <v>305</v>
      </c>
      <c r="W33" s="38" t="s">
        <v>34</v>
      </c>
      <c r="X33" s="75">
        <f>C33/AS33*100000</f>
        <v>581.30250087834168</v>
      </c>
      <c r="Y33" s="75">
        <f t="shared" ref="Y33:Y34" si="49">D33/AT33*100000</f>
        <v>647.83040954427372</v>
      </c>
      <c r="Z33" s="75">
        <f t="shared" ref="Z33:Z34" si="50">E33/AU33*100000</f>
        <v>687.70097742685221</v>
      </c>
      <c r="AA33" s="75">
        <f t="shared" ref="AA33:AA34" si="51">F33/AV33*100000</f>
        <v>769.54615700003149</v>
      </c>
      <c r="AB33" s="75">
        <f t="shared" ref="AB33:AB34" si="52">G33/AW33*100000</f>
        <v>581.99568196752091</v>
      </c>
      <c r="AC33" s="75">
        <f t="shared" ref="AC33:AC34" si="53">H33/AX33*100000</f>
        <v>529.06700459369551</v>
      </c>
      <c r="AD33" s="75">
        <f t="shared" ref="AD33:AD34" si="54">I33/AY33*100000</f>
        <v>634.32249960747367</v>
      </c>
      <c r="AE33" s="75">
        <f t="shared" ref="AE33:AE34" si="55">J33/AZ33*100000</f>
        <v>783.24907944829306</v>
      </c>
      <c r="AF33" s="75">
        <f t="shared" ref="AF33:AF34" si="56">K33/BA33*100000</f>
        <v>638.74867576494046</v>
      </c>
      <c r="AG33" s="75">
        <f t="shared" ref="AG33:AG34" si="57">L33/BB33*100000</f>
        <v>789.46556881611002</v>
      </c>
      <c r="AH33" s="75">
        <f t="shared" ref="AH33:AH34" si="58">M33/BC33*100000</f>
        <v>785.90868780771223</v>
      </c>
      <c r="AI33" s="75">
        <f t="shared" ref="AI33:AI34" si="59">N33/BD33*100000</f>
        <v>864.98340084670906</v>
      </c>
      <c r="AJ33" s="75">
        <f t="shared" ref="AJ33:AJ34" si="60">O33/BE33*100000</f>
        <v>896.8062715431779</v>
      </c>
      <c r="AK33" s="75">
        <f t="shared" ref="AK33:AK34" si="61">P33/BF33*100000</f>
        <v>777.55755450525987</v>
      </c>
      <c r="AL33" s="75">
        <f t="shared" ref="AL33:AL34" si="62">Q33/BG33*100000</f>
        <v>796.64315251763571</v>
      </c>
      <c r="AM33" s="75">
        <f>R33/BH33*100000</f>
        <v>808.09986479262966</v>
      </c>
      <c r="AN33" s="75">
        <f>S33/BI33*100000</f>
        <v>831.03324132965326</v>
      </c>
      <c r="AO33" s="75">
        <f>T33/BJ33*100000</f>
        <v>929.9404957689203</v>
      </c>
      <c r="AP33" s="75">
        <f>U33/BK33*100000</f>
        <v>910.47493955043433</v>
      </c>
      <c r="AQ33" s="70"/>
      <c r="AR33" s="38" t="s">
        <v>34</v>
      </c>
      <c r="AS33" s="31">
        <v>31309</v>
      </c>
      <c r="AT33" s="32">
        <v>31181</v>
      </c>
      <c r="AU33" s="32">
        <v>31409</v>
      </c>
      <c r="AV33" s="32">
        <v>31707</v>
      </c>
      <c r="AW33" s="32">
        <v>31959</v>
      </c>
      <c r="AX33" s="32">
        <v>31565</v>
      </c>
      <c r="AY33" s="32">
        <v>31845</v>
      </c>
      <c r="AZ33" s="32">
        <v>32046</v>
      </c>
      <c r="BA33" s="32">
        <v>32094</v>
      </c>
      <c r="BB33" s="32">
        <v>32427</v>
      </c>
      <c r="BC33" s="32">
        <v>32701</v>
      </c>
      <c r="BD33" s="33">
        <v>32833</v>
      </c>
      <c r="BE33" s="122">
        <v>32783</v>
      </c>
      <c r="BF33" s="33">
        <v>32795</v>
      </c>
      <c r="BG33" s="33">
        <v>32888</v>
      </c>
      <c r="BH33" s="131">
        <v>31803</v>
      </c>
      <c r="BI33" s="131">
        <v>33332</v>
      </c>
      <c r="BJ33" s="131">
        <v>33443</v>
      </c>
      <c r="BK33" s="190">
        <v>33499</v>
      </c>
    </row>
    <row r="34" spans="2:64">
      <c r="B34" s="38" t="s">
        <v>14</v>
      </c>
      <c r="C34" s="31">
        <v>107</v>
      </c>
      <c r="D34" s="32">
        <v>132</v>
      </c>
      <c r="E34" s="32">
        <v>155</v>
      </c>
      <c r="F34" s="32">
        <v>150</v>
      </c>
      <c r="G34" s="32">
        <v>161</v>
      </c>
      <c r="H34" s="32">
        <v>128</v>
      </c>
      <c r="I34" s="32">
        <v>155</v>
      </c>
      <c r="J34" s="32">
        <v>196</v>
      </c>
      <c r="K34" s="32">
        <v>142</v>
      </c>
      <c r="L34" s="32">
        <v>195</v>
      </c>
      <c r="M34" s="32">
        <v>177</v>
      </c>
      <c r="N34" s="33">
        <v>214</v>
      </c>
      <c r="O34" s="33">
        <v>191</v>
      </c>
      <c r="P34" s="33">
        <v>182</v>
      </c>
      <c r="Q34" s="33">
        <v>179</v>
      </c>
      <c r="R34" s="33">
        <v>204</v>
      </c>
      <c r="S34" s="33">
        <v>232</v>
      </c>
      <c r="T34" s="33">
        <v>208</v>
      </c>
      <c r="U34" s="33">
        <v>223</v>
      </c>
      <c r="W34" s="38" t="s">
        <v>14</v>
      </c>
      <c r="X34" s="75">
        <f>C34/AS34*100000</f>
        <v>345.99838318512531</v>
      </c>
      <c r="Y34" s="75">
        <f t="shared" si="49"/>
        <v>426.21892153697132</v>
      </c>
      <c r="Z34" s="75">
        <f t="shared" si="50"/>
        <v>497.28897301806279</v>
      </c>
      <c r="AA34" s="75">
        <f t="shared" si="51"/>
        <v>474.5183638606814</v>
      </c>
      <c r="AB34" s="75">
        <f t="shared" si="52"/>
        <v>503.84928334480816</v>
      </c>
      <c r="AC34" s="75">
        <f t="shared" si="53"/>
        <v>405.17869013326577</v>
      </c>
      <c r="AD34" s="75">
        <f t="shared" si="54"/>
        <v>484.64761428303422</v>
      </c>
      <c r="AE34" s="75">
        <f t="shared" si="55"/>
        <v>607.99702205540223</v>
      </c>
      <c r="AF34" s="75">
        <f t="shared" si="56"/>
        <v>439.32924942763447</v>
      </c>
      <c r="AG34" s="75">
        <f t="shared" si="57"/>
        <v>597.8110916950244</v>
      </c>
      <c r="AH34" s="75">
        <f t="shared" si="58"/>
        <v>537.9121714025224</v>
      </c>
      <c r="AI34" s="75">
        <f t="shared" si="59"/>
        <v>645.66739077962825</v>
      </c>
      <c r="AJ34" s="75">
        <f t="shared" si="60"/>
        <v>575.52656160544791</v>
      </c>
      <c r="AK34" s="75">
        <f t="shared" si="61"/>
        <v>548.15974941268598</v>
      </c>
      <c r="AL34" s="75">
        <f t="shared" si="62"/>
        <v>536.24925104853207</v>
      </c>
      <c r="AM34" s="75">
        <f>R34/BH34*100000</f>
        <v>619.02594446973148</v>
      </c>
      <c r="AN34" s="75">
        <f>S34/BI34*100000</f>
        <v>682.21248566471604</v>
      </c>
      <c r="AO34" s="75">
        <f>T34/BJ34*100000</f>
        <v>609.27385102082667</v>
      </c>
      <c r="AP34" s="75">
        <f>U34/BK34*100000</f>
        <v>650.54406487937217</v>
      </c>
      <c r="AR34" s="38" t="s">
        <v>14</v>
      </c>
      <c r="AS34" s="31">
        <v>30925</v>
      </c>
      <c r="AT34" s="32">
        <v>30970</v>
      </c>
      <c r="AU34" s="32">
        <v>31169</v>
      </c>
      <c r="AV34" s="32">
        <v>31611</v>
      </c>
      <c r="AW34" s="32">
        <v>31954</v>
      </c>
      <c r="AX34" s="32">
        <v>31591</v>
      </c>
      <c r="AY34" s="32">
        <v>31982</v>
      </c>
      <c r="AZ34" s="32">
        <v>32237</v>
      </c>
      <c r="BA34" s="32">
        <v>32322</v>
      </c>
      <c r="BB34" s="32">
        <v>32619</v>
      </c>
      <c r="BC34" s="32">
        <v>32905</v>
      </c>
      <c r="BD34" s="33">
        <v>33144</v>
      </c>
      <c r="BE34" s="122">
        <v>33187</v>
      </c>
      <c r="BF34" s="33">
        <v>33202</v>
      </c>
      <c r="BG34" s="33">
        <v>33380</v>
      </c>
      <c r="BH34" s="131">
        <v>32955</v>
      </c>
      <c r="BI34" s="131">
        <v>34007</v>
      </c>
      <c r="BJ34" s="131">
        <v>34139</v>
      </c>
      <c r="BK34" s="191">
        <v>34279</v>
      </c>
    </row>
    <row r="35" spans="2:64">
      <c r="B35" s="37" t="s">
        <v>25</v>
      </c>
      <c r="C35" s="40">
        <v>721</v>
      </c>
      <c r="D35" s="41">
        <v>696</v>
      </c>
      <c r="E35" s="41">
        <v>723</v>
      </c>
      <c r="F35" s="41">
        <v>721</v>
      </c>
      <c r="G35" s="41">
        <v>696</v>
      </c>
      <c r="H35" s="41">
        <v>654</v>
      </c>
      <c r="I35" s="41">
        <v>739</v>
      </c>
      <c r="J35" s="41">
        <v>707</v>
      </c>
      <c r="K35" s="41">
        <v>606</v>
      </c>
      <c r="L35" s="41">
        <v>742</v>
      </c>
      <c r="M35" s="41">
        <v>714</v>
      </c>
      <c r="N35" s="42">
        <v>745</v>
      </c>
      <c r="O35" s="42">
        <f t="shared" ref="O35:U35" si="63">SUM(O36:O37)</f>
        <v>700</v>
      </c>
      <c r="P35" s="42">
        <f t="shared" si="63"/>
        <v>704</v>
      </c>
      <c r="Q35" s="42">
        <f t="shared" si="63"/>
        <v>746</v>
      </c>
      <c r="R35" s="42">
        <f t="shared" si="63"/>
        <v>675</v>
      </c>
      <c r="S35" s="42">
        <f t="shared" si="63"/>
        <v>716</v>
      </c>
      <c r="T35" s="42">
        <f t="shared" si="63"/>
        <v>780</v>
      </c>
      <c r="U35" s="42">
        <f t="shared" si="63"/>
        <v>726</v>
      </c>
      <c r="W35" s="37" t="s">
        <v>25</v>
      </c>
      <c r="X35" s="40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  <c r="AJ35" s="42"/>
      <c r="AK35" s="42"/>
      <c r="AL35" s="42"/>
      <c r="AM35" s="133"/>
      <c r="AN35" s="133"/>
      <c r="AO35" s="133"/>
      <c r="AP35" s="133"/>
      <c r="AR35" s="37" t="s">
        <v>25</v>
      </c>
      <c r="AS35" s="40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2"/>
      <c r="BE35" s="42"/>
      <c r="BF35" s="42"/>
      <c r="BG35" s="42"/>
      <c r="BH35" s="42"/>
      <c r="BI35" s="42"/>
      <c r="BJ35" s="42"/>
      <c r="BK35" s="42"/>
    </row>
    <row r="36" spans="2:64">
      <c r="B36" s="38" t="s">
        <v>34</v>
      </c>
      <c r="C36" s="31">
        <v>391</v>
      </c>
      <c r="D36" s="32">
        <v>382</v>
      </c>
      <c r="E36" s="32">
        <v>377</v>
      </c>
      <c r="F36" s="32">
        <v>397</v>
      </c>
      <c r="G36" s="32">
        <v>380</v>
      </c>
      <c r="H36" s="32">
        <v>346</v>
      </c>
      <c r="I36" s="32">
        <v>385</v>
      </c>
      <c r="J36" s="32">
        <v>376</v>
      </c>
      <c r="K36" s="32">
        <v>316</v>
      </c>
      <c r="L36" s="32">
        <v>378</v>
      </c>
      <c r="M36" s="32">
        <v>387</v>
      </c>
      <c r="N36" s="33">
        <v>385</v>
      </c>
      <c r="O36" s="33">
        <v>378</v>
      </c>
      <c r="P36" s="33">
        <v>364</v>
      </c>
      <c r="Q36" s="33">
        <v>406</v>
      </c>
      <c r="R36" s="33">
        <v>361</v>
      </c>
      <c r="S36" s="33">
        <v>375</v>
      </c>
      <c r="T36" s="33">
        <v>406</v>
      </c>
      <c r="U36" s="33">
        <v>398</v>
      </c>
      <c r="W36" s="38" t="s">
        <v>34</v>
      </c>
      <c r="X36" s="75">
        <f>C36/AS36*100000</f>
        <v>937.42507791896423</v>
      </c>
      <c r="Y36" s="75">
        <f t="shared" ref="Y36:Y37" si="64">D36/AT36*100000</f>
        <v>912.74013189333834</v>
      </c>
      <c r="Z36" s="75">
        <f t="shared" ref="Z36:Z37" si="65">E36/AU36*100000</f>
        <v>903.72998369929996</v>
      </c>
      <c r="AA36" s="75">
        <f t="shared" ref="AA36:AA37" si="66">F36/AV36*100000</f>
        <v>953.9141717526071</v>
      </c>
      <c r="AB36" s="75">
        <f t="shared" ref="AB36:AB37" si="67">G36/AW36*100000</f>
        <v>898.13282911841168</v>
      </c>
      <c r="AC36" s="75">
        <f t="shared" ref="AC36:AC37" si="68">H36/AX36*100000</f>
        <v>856.39324785901692</v>
      </c>
      <c r="AD36" s="75">
        <f t="shared" ref="AD36:AD37" si="69">I36/AY36*100000</f>
        <v>951.58061247188516</v>
      </c>
      <c r="AE36" s="75">
        <f t="shared" ref="AE36:AE37" si="70">J36/AZ36*100000</f>
        <v>936.37156020420866</v>
      </c>
      <c r="AF36" s="75">
        <f t="shared" ref="AF36:AF37" si="71">K36/BA36*100000</f>
        <v>801.68455235050862</v>
      </c>
      <c r="AG36" s="75">
        <f t="shared" ref="AG36:AG37" si="72">L36/BB36*100000</f>
        <v>958.68523168226432</v>
      </c>
      <c r="AH36" s="75">
        <f t="shared" ref="AH36:AH37" si="73">M36/BC36*100000</f>
        <v>988.37951730302643</v>
      </c>
      <c r="AI36" s="75">
        <f t="shared" ref="AI36:AI37" si="74">N36/BD36*100000</f>
        <v>985.5621544132706</v>
      </c>
      <c r="AJ36" s="75">
        <f t="shared" ref="AJ36:AJ37" si="75">O36/BE36*100000</f>
        <v>972.82273008029654</v>
      </c>
      <c r="AK36" s="75">
        <f t="shared" ref="AK36:AK37" si="76">P36/BF36*100000</f>
        <v>957.69311723847613</v>
      </c>
      <c r="AL36" s="75">
        <f t="shared" ref="AL36:AL37" si="77">Q36/BG36*100000</f>
        <v>1072.3435725416655</v>
      </c>
      <c r="AM36" s="75">
        <f>R36/BH36*100000</f>
        <v>1013.9025417778402</v>
      </c>
      <c r="AN36" s="75">
        <f>S36/BI36*100000</f>
        <v>974.9376039933444</v>
      </c>
      <c r="AO36" s="75">
        <f>T36/BJ36*100000</f>
        <v>1058.8634170513524</v>
      </c>
      <c r="AP36" s="75">
        <f>U36/BK36*100000</f>
        <v>1044.235713910899</v>
      </c>
      <c r="AR36" s="38" t="s">
        <v>34</v>
      </c>
      <c r="AS36" s="31">
        <v>41710</v>
      </c>
      <c r="AT36" s="32">
        <v>41852</v>
      </c>
      <c r="AU36" s="32">
        <v>41716</v>
      </c>
      <c r="AV36" s="32">
        <v>41618</v>
      </c>
      <c r="AW36" s="32">
        <v>42310</v>
      </c>
      <c r="AX36" s="32">
        <v>40402</v>
      </c>
      <c r="AY36" s="32">
        <v>40459</v>
      </c>
      <c r="AZ36" s="32">
        <v>40155</v>
      </c>
      <c r="BA36" s="32">
        <v>39417</v>
      </c>
      <c r="BB36" s="32">
        <v>39429</v>
      </c>
      <c r="BC36" s="32">
        <v>39155</v>
      </c>
      <c r="BD36" s="33">
        <v>39064</v>
      </c>
      <c r="BE36" s="122">
        <v>38856</v>
      </c>
      <c r="BF36" s="33">
        <v>38008</v>
      </c>
      <c r="BG36" s="33">
        <v>37861</v>
      </c>
      <c r="BH36" s="131">
        <v>35605</v>
      </c>
      <c r="BI36" s="131">
        <v>38464</v>
      </c>
      <c r="BJ36" s="131">
        <v>38343</v>
      </c>
      <c r="BK36" s="190">
        <v>38114</v>
      </c>
    </row>
    <row r="37" spans="2:64">
      <c r="B37" s="38" t="s">
        <v>14</v>
      </c>
      <c r="C37" s="31">
        <v>330</v>
      </c>
      <c r="D37" s="32">
        <v>314</v>
      </c>
      <c r="E37" s="32">
        <v>346</v>
      </c>
      <c r="F37" s="32">
        <v>324</v>
      </c>
      <c r="G37" s="32">
        <v>316</v>
      </c>
      <c r="H37" s="32">
        <v>308</v>
      </c>
      <c r="I37" s="32">
        <v>354</v>
      </c>
      <c r="J37" s="32">
        <v>331</v>
      </c>
      <c r="K37" s="32">
        <v>290</v>
      </c>
      <c r="L37" s="32">
        <v>364</v>
      </c>
      <c r="M37" s="32">
        <v>327</v>
      </c>
      <c r="N37" s="33">
        <v>360</v>
      </c>
      <c r="O37" s="33">
        <v>322</v>
      </c>
      <c r="P37" s="33">
        <v>340</v>
      </c>
      <c r="Q37" s="33">
        <v>340</v>
      </c>
      <c r="R37" s="33">
        <v>314</v>
      </c>
      <c r="S37" s="33">
        <v>341</v>
      </c>
      <c r="T37" s="33">
        <v>374</v>
      </c>
      <c r="U37" s="33">
        <v>328</v>
      </c>
      <c r="W37" s="38" t="s">
        <v>14</v>
      </c>
      <c r="X37" s="75">
        <f>C37/AS37*100000</f>
        <v>754.61343211909173</v>
      </c>
      <c r="Y37" s="75">
        <f t="shared" si="64"/>
        <v>713.05295667181394</v>
      </c>
      <c r="Z37" s="75">
        <f t="shared" si="65"/>
        <v>789.50370792926412</v>
      </c>
      <c r="AA37" s="75">
        <f t="shared" si="66"/>
        <v>741.41876430205946</v>
      </c>
      <c r="AB37" s="75">
        <f t="shared" si="67"/>
        <v>711.43931377625688</v>
      </c>
      <c r="AC37" s="75">
        <f t="shared" si="68"/>
        <v>723.53120815617001</v>
      </c>
      <c r="AD37" s="75">
        <f t="shared" si="69"/>
        <v>834.92535201301916</v>
      </c>
      <c r="AE37" s="75">
        <f t="shared" si="70"/>
        <v>785.01126526740188</v>
      </c>
      <c r="AF37" s="75">
        <f t="shared" si="71"/>
        <v>701.02494681879716</v>
      </c>
      <c r="AG37" s="75">
        <f t="shared" si="72"/>
        <v>881.37727305745898</v>
      </c>
      <c r="AH37" s="75">
        <f t="shared" si="73"/>
        <v>793.53523587652876</v>
      </c>
      <c r="AI37" s="75">
        <f t="shared" si="74"/>
        <v>874.14709953136003</v>
      </c>
      <c r="AJ37" s="75">
        <f t="shared" si="75"/>
        <v>784.10363804607209</v>
      </c>
      <c r="AK37" s="75">
        <f t="shared" si="76"/>
        <v>842.35562272378172</v>
      </c>
      <c r="AL37" s="75">
        <f t="shared" si="77"/>
        <v>845.75010571876328</v>
      </c>
      <c r="AM37" s="75">
        <f>R37/BH37*100000</f>
        <v>842.11655536782257</v>
      </c>
      <c r="AN37" s="75">
        <f>S37/BI37*100000</f>
        <v>839.57061256647626</v>
      </c>
      <c r="AO37" s="75">
        <f>T37/BJ37*100000</f>
        <v>925.92592592592587</v>
      </c>
      <c r="AP37" s="75">
        <f>U37/BK37*100000</f>
        <v>815.9001019875127</v>
      </c>
      <c r="AR37" s="38" t="s">
        <v>14</v>
      </c>
      <c r="AS37" s="31">
        <v>43731</v>
      </c>
      <c r="AT37" s="32">
        <v>44036</v>
      </c>
      <c r="AU37" s="32">
        <v>43825</v>
      </c>
      <c r="AV37" s="32">
        <v>43700</v>
      </c>
      <c r="AW37" s="32">
        <v>44417</v>
      </c>
      <c r="AX37" s="32">
        <v>42569</v>
      </c>
      <c r="AY37" s="32">
        <v>42399</v>
      </c>
      <c r="AZ37" s="32">
        <v>42165</v>
      </c>
      <c r="BA37" s="32">
        <v>41368</v>
      </c>
      <c r="BB37" s="32">
        <v>41299</v>
      </c>
      <c r="BC37" s="32">
        <v>41208</v>
      </c>
      <c r="BD37" s="33">
        <v>41183</v>
      </c>
      <c r="BE37" s="122">
        <v>41066</v>
      </c>
      <c r="BF37" s="33">
        <v>40363</v>
      </c>
      <c r="BG37" s="33">
        <v>40201</v>
      </c>
      <c r="BH37" s="131">
        <v>37287</v>
      </c>
      <c r="BI37" s="131">
        <v>40616</v>
      </c>
      <c r="BJ37" s="131">
        <v>40392</v>
      </c>
      <c r="BK37" s="191">
        <v>40201</v>
      </c>
      <c r="BL37" s="127"/>
    </row>
    <row r="38" spans="2:64">
      <c r="B38" s="37" t="s">
        <v>26</v>
      </c>
      <c r="C38" s="40">
        <v>486</v>
      </c>
      <c r="D38" s="41">
        <v>479</v>
      </c>
      <c r="E38" s="41">
        <v>505</v>
      </c>
      <c r="F38" s="41">
        <v>541</v>
      </c>
      <c r="G38" s="41">
        <v>494</v>
      </c>
      <c r="H38" s="41">
        <v>504</v>
      </c>
      <c r="I38" s="41">
        <v>601</v>
      </c>
      <c r="J38" s="41">
        <v>609</v>
      </c>
      <c r="K38" s="41">
        <v>482</v>
      </c>
      <c r="L38" s="41">
        <v>554</v>
      </c>
      <c r="M38" s="41">
        <v>476</v>
      </c>
      <c r="N38" s="42">
        <v>544</v>
      </c>
      <c r="O38" s="42">
        <f t="shared" ref="O38:U38" si="78">SUM(O39:O40)</f>
        <v>501</v>
      </c>
      <c r="P38" s="42">
        <f t="shared" si="78"/>
        <v>521</v>
      </c>
      <c r="Q38" s="42">
        <f t="shared" si="78"/>
        <v>569</v>
      </c>
      <c r="R38" s="42">
        <f t="shared" si="78"/>
        <v>525</v>
      </c>
      <c r="S38" s="42">
        <f t="shared" si="78"/>
        <v>567</v>
      </c>
      <c r="T38" s="42">
        <f t="shared" si="78"/>
        <v>597</v>
      </c>
      <c r="U38" s="42">
        <f t="shared" si="78"/>
        <v>553</v>
      </c>
      <c r="W38" s="37" t="s">
        <v>26</v>
      </c>
      <c r="X38" s="40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2"/>
      <c r="AJ38" s="42"/>
      <c r="AK38" s="42"/>
      <c r="AL38" s="42"/>
      <c r="AM38" s="133"/>
      <c r="AN38" s="133"/>
      <c r="AO38" s="133"/>
      <c r="AP38" s="133"/>
      <c r="AR38" s="37" t="s">
        <v>26</v>
      </c>
      <c r="AS38" s="40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2"/>
      <c r="BE38" s="42"/>
      <c r="BF38" s="42"/>
      <c r="BG38" s="42"/>
      <c r="BH38" s="42"/>
      <c r="BI38" s="42"/>
      <c r="BJ38" s="42"/>
      <c r="BK38" s="42"/>
    </row>
    <row r="39" spans="2:64">
      <c r="B39" s="38" t="s">
        <v>34</v>
      </c>
      <c r="C39" s="31">
        <v>292</v>
      </c>
      <c r="D39" s="32">
        <v>270</v>
      </c>
      <c r="E39" s="32">
        <v>278</v>
      </c>
      <c r="F39" s="32">
        <v>287</v>
      </c>
      <c r="G39" s="32">
        <v>260</v>
      </c>
      <c r="H39" s="32">
        <v>280</v>
      </c>
      <c r="I39" s="32">
        <v>296</v>
      </c>
      <c r="J39" s="32">
        <v>339</v>
      </c>
      <c r="K39" s="32">
        <v>240</v>
      </c>
      <c r="L39" s="32">
        <v>288</v>
      </c>
      <c r="M39" s="32">
        <v>237</v>
      </c>
      <c r="N39" s="33">
        <v>287</v>
      </c>
      <c r="O39" s="33">
        <v>275</v>
      </c>
      <c r="P39" s="33">
        <v>293</v>
      </c>
      <c r="Q39" s="33">
        <v>306</v>
      </c>
      <c r="R39" s="33">
        <v>278</v>
      </c>
      <c r="S39" s="33">
        <v>316</v>
      </c>
      <c r="T39" s="33">
        <v>309</v>
      </c>
      <c r="U39" s="33">
        <v>281</v>
      </c>
      <c r="W39" s="38" t="s">
        <v>34</v>
      </c>
      <c r="X39" s="75">
        <f>C39/AS39*100000</f>
        <v>942.45231255849978</v>
      </c>
      <c r="Y39" s="75">
        <f t="shared" ref="Y39:Y40" si="79">D39/AT39*100000</f>
        <v>869.56521739130437</v>
      </c>
      <c r="Z39" s="75">
        <f t="shared" ref="Z39:Z40" si="80">E39/AU39*100000</f>
        <v>896.80312268137686</v>
      </c>
      <c r="AA39" s="75">
        <f t="shared" ref="AA39:AA40" si="81">F39/AV39*100000</f>
        <v>925.77658785200481</v>
      </c>
      <c r="AB39" s="75">
        <f t="shared" ref="AB39:AB40" si="82">G39/AW39*100000</f>
        <v>832.29296712442783</v>
      </c>
      <c r="AC39" s="75">
        <f t="shared" ref="AC39:AC40" si="83">H39/AX39*100000</f>
        <v>925.77285501735821</v>
      </c>
      <c r="AD39" s="75">
        <f t="shared" ref="AD39:AD40" si="84">I39/AY39*100000</f>
        <v>977.60750379813715</v>
      </c>
      <c r="AE39" s="75">
        <f t="shared" ref="AE39:AE40" si="85">J39/AZ39*100000</f>
        <v>1122.2935840561479</v>
      </c>
      <c r="AF39" s="75">
        <f t="shared" ref="AF39:AF40" si="86">K39/BA39*100000</f>
        <v>797.81929392992481</v>
      </c>
      <c r="AG39" s="75">
        <f t="shared" ref="AG39:AG40" si="87">L39/BB39*100000</f>
        <v>960.89683704791139</v>
      </c>
      <c r="AH39" s="75">
        <f t="shared" ref="AH39:AH40" si="88">M39/BC39*100000</f>
        <v>786.12179912432009</v>
      </c>
      <c r="AI39" s="75">
        <f t="shared" ref="AI39:AI40" si="89">N39/BD39*100000</f>
        <v>954.5031262471731</v>
      </c>
      <c r="AJ39" s="75">
        <f t="shared" ref="AJ39:AJ40" si="90">O39/BE39*100000</f>
        <v>915.90341382181521</v>
      </c>
      <c r="AK39" s="75">
        <f t="shared" ref="AK39:AK40" si="91">P39/BF39*100000</f>
        <v>982.69385564797426</v>
      </c>
      <c r="AL39" s="75">
        <f t="shared" ref="AL39:AL40" si="92">Q39/BG39*100000</f>
        <v>1029.7136319278527</v>
      </c>
      <c r="AM39" s="75">
        <f>R39/BH39*100000</f>
        <v>1011.7184656816363</v>
      </c>
      <c r="AN39" s="75">
        <f>S39/BI39*100000</f>
        <v>1059.1942079506603</v>
      </c>
      <c r="AO39" s="75">
        <f>T39/BJ39*100000</f>
        <v>1038.376234962027</v>
      </c>
      <c r="AP39" s="75">
        <f>U39/BK39*100000</f>
        <v>946.98884507801711</v>
      </c>
      <c r="AR39" s="38" t="s">
        <v>34</v>
      </c>
      <c r="AS39" s="31">
        <v>30983</v>
      </c>
      <c r="AT39" s="32">
        <v>31050</v>
      </c>
      <c r="AU39" s="32">
        <v>30999</v>
      </c>
      <c r="AV39" s="32">
        <v>31001</v>
      </c>
      <c r="AW39" s="32">
        <v>31239</v>
      </c>
      <c r="AX39" s="32">
        <v>30245</v>
      </c>
      <c r="AY39" s="32">
        <v>30278</v>
      </c>
      <c r="AZ39" s="32">
        <v>30206</v>
      </c>
      <c r="BA39" s="32">
        <v>30082</v>
      </c>
      <c r="BB39" s="32">
        <v>29972</v>
      </c>
      <c r="BC39" s="32">
        <v>30148</v>
      </c>
      <c r="BD39" s="33">
        <v>30068</v>
      </c>
      <c r="BE39" s="122">
        <v>30025</v>
      </c>
      <c r="BF39" s="33">
        <v>29816</v>
      </c>
      <c r="BG39" s="33">
        <v>29717</v>
      </c>
      <c r="BH39" s="131">
        <v>27478</v>
      </c>
      <c r="BI39" s="131">
        <v>29834</v>
      </c>
      <c r="BJ39" s="131">
        <v>29758</v>
      </c>
      <c r="BK39" s="190">
        <v>29673</v>
      </c>
    </row>
    <row r="40" spans="2:64">
      <c r="B40" s="38" t="s">
        <v>14</v>
      </c>
      <c r="C40" s="31">
        <v>194</v>
      </c>
      <c r="D40" s="32">
        <v>209</v>
      </c>
      <c r="E40" s="32">
        <v>227</v>
      </c>
      <c r="F40" s="32">
        <v>254</v>
      </c>
      <c r="G40" s="32">
        <v>234</v>
      </c>
      <c r="H40" s="32">
        <v>224</v>
      </c>
      <c r="I40" s="32">
        <v>305</v>
      </c>
      <c r="J40" s="32">
        <v>270</v>
      </c>
      <c r="K40" s="32">
        <v>242</v>
      </c>
      <c r="L40" s="32">
        <v>266</v>
      </c>
      <c r="M40" s="32">
        <v>239</v>
      </c>
      <c r="N40" s="33">
        <v>257</v>
      </c>
      <c r="O40" s="33">
        <v>226</v>
      </c>
      <c r="P40" s="33">
        <v>228</v>
      </c>
      <c r="Q40" s="33">
        <v>263</v>
      </c>
      <c r="R40" s="33">
        <v>247</v>
      </c>
      <c r="S40" s="33">
        <v>251</v>
      </c>
      <c r="T40" s="33">
        <v>288</v>
      </c>
      <c r="U40" s="33">
        <v>272</v>
      </c>
      <c r="W40" s="38" t="s">
        <v>14</v>
      </c>
      <c r="X40" s="75">
        <f>C40/AS40*100000</f>
        <v>572.4064676029742</v>
      </c>
      <c r="Y40" s="75">
        <f t="shared" si="79"/>
        <v>615.61119293078059</v>
      </c>
      <c r="Z40" s="75">
        <f t="shared" si="80"/>
        <v>670.17005196032119</v>
      </c>
      <c r="AA40" s="75">
        <f t="shared" si="81"/>
        <v>751.32369035998465</v>
      </c>
      <c r="AB40" s="75">
        <f t="shared" si="82"/>
        <v>684.41064638783268</v>
      </c>
      <c r="AC40" s="75">
        <f t="shared" si="83"/>
        <v>675.77759676592143</v>
      </c>
      <c r="AD40" s="75">
        <f t="shared" si="84"/>
        <v>921.14403068466675</v>
      </c>
      <c r="AE40" s="75">
        <f t="shared" si="85"/>
        <v>816.49933470424583</v>
      </c>
      <c r="AF40" s="75">
        <f t="shared" si="86"/>
        <v>735.36114740648463</v>
      </c>
      <c r="AG40" s="75">
        <f t="shared" si="87"/>
        <v>810.85200426764209</v>
      </c>
      <c r="AH40" s="75">
        <f t="shared" si="88"/>
        <v>729.41463712384791</v>
      </c>
      <c r="AI40" s="75">
        <f t="shared" si="89"/>
        <v>785.78854032899153</v>
      </c>
      <c r="AJ40" s="75">
        <f t="shared" si="90"/>
        <v>690.6879374102258</v>
      </c>
      <c r="AK40" s="75">
        <f t="shared" si="91"/>
        <v>697.67441860465112</v>
      </c>
      <c r="AL40" s="75">
        <f t="shared" si="92"/>
        <v>805.68575192231117</v>
      </c>
      <c r="AM40" s="75">
        <f>R40/BH40*100000</f>
        <v>819.31867184131079</v>
      </c>
      <c r="AN40" s="75">
        <f>S40/BI40*100000</f>
        <v>770.36400466515249</v>
      </c>
      <c r="AO40" s="75">
        <f>T40/BJ40*100000</f>
        <v>885.20055325034571</v>
      </c>
      <c r="AP40" s="75">
        <f>U40/BK40*100000</f>
        <v>836.74285538499396</v>
      </c>
      <c r="AR40" s="38" t="s">
        <v>14</v>
      </c>
      <c r="AS40" s="31">
        <v>33892</v>
      </c>
      <c r="AT40" s="32">
        <v>33950</v>
      </c>
      <c r="AU40" s="32">
        <v>33872</v>
      </c>
      <c r="AV40" s="32">
        <v>33807</v>
      </c>
      <c r="AW40" s="32">
        <v>34190</v>
      </c>
      <c r="AX40" s="32">
        <v>33147</v>
      </c>
      <c r="AY40" s="32">
        <v>33111</v>
      </c>
      <c r="AZ40" s="32">
        <v>33068</v>
      </c>
      <c r="BA40" s="32">
        <v>32909</v>
      </c>
      <c r="BB40" s="32">
        <v>32805</v>
      </c>
      <c r="BC40" s="32">
        <v>32766</v>
      </c>
      <c r="BD40" s="33">
        <v>32706</v>
      </c>
      <c r="BE40" s="122">
        <v>32721</v>
      </c>
      <c r="BF40" s="33">
        <v>32680</v>
      </c>
      <c r="BG40" s="33">
        <v>32643</v>
      </c>
      <c r="BH40" s="131">
        <v>30147</v>
      </c>
      <c r="BI40" s="131">
        <v>32582</v>
      </c>
      <c r="BJ40" s="131">
        <v>32535</v>
      </c>
      <c r="BK40" s="191">
        <v>32507</v>
      </c>
    </row>
    <row r="41" spans="2:64">
      <c r="B41" s="37" t="s">
        <v>27</v>
      </c>
      <c r="C41" s="40">
        <v>303</v>
      </c>
      <c r="D41" s="41">
        <v>291</v>
      </c>
      <c r="E41" s="41">
        <v>305</v>
      </c>
      <c r="F41" s="41">
        <v>307</v>
      </c>
      <c r="G41" s="41">
        <v>357</v>
      </c>
      <c r="H41" s="41">
        <v>308</v>
      </c>
      <c r="I41" s="41">
        <v>361</v>
      </c>
      <c r="J41" s="41">
        <v>350</v>
      </c>
      <c r="K41" s="41">
        <v>305</v>
      </c>
      <c r="L41" s="41">
        <v>358</v>
      </c>
      <c r="M41" s="41">
        <v>340</v>
      </c>
      <c r="N41" s="42">
        <v>339</v>
      </c>
      <c r="O41" s="42">
        <f t="shared" ref="O41:U41" si="93">SUM(O42:O43)</f>
        <v>326</v>
      </c>
      <c r="P41" s="42">
        <f t="shared" si="93"/>
        <v>340</v>
      </c>
      <c r="Q41" s="42">
        <f t="shared" si="93"/>
        <v>365</v>
      </c>
      <c r="R41" s="42">
        <f t="shared" si="93"/>
        <v>362</v>
      </c>
      <c r="S41" s="42">
        <f t="shared" si="93"/>
        <v>386</v>
      </c>
      <c r="T41" s="42">
        <f t="shared" si="93"/>
        <v>389</v>
      </c>
      <c r="U41" s="42">
        <f t="shared" si="93"/>
        <v>368</v>
      </c>
      <c r="W41" s="37" t="s">
        <v>27</v>
      </c>
      <c r="X41" s="40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2"/>
      <c r="AJ41" s="42"/>
      <c r="AK41" s="42"/>
      <c r="AL41" s="42"/>
      <c r="AM41" s="133"/>
      <c r="AN41" s="133"/>
      <c r="AO41" s="133"/>
      <c r="AP41" s="133"/>
      <c r="AR41" s="37" t="s">
        <v>27</v>
      </c>
      <c r="AS41" s="40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2"/>
      <c r="BE41" s="42"/>
      <c r="BF41" s="42"/>
      <c r="BG41" s="42"/>
      <c r="BH41" s="42"/>
      <c r="BI41" s="42"/>
      <c r="BJ41" s="42"/>
      <c r="BK41" s="42"/>
    </row>
    <row r="42" spans="2:64">
      <c r="B42" s="38" t="s">
        <v>34</v>
      </c>
      <c r="C42" s="31">
        <v>172</v>
      </c>
      <c r="D42" s="32">
        <v>175</v>
      </c>
      <c r="E42" s="32">
        <v>163</v>
      </c>
      <c r="F42" s="32">
        <v>171</v>
      </c>
      <c r="G42" s="32">
        <v>192</v>
      </c>
      <c r="H42" s="32">
        <v>184</v>
      </c>
      <c r="I42" s="32">
        <v>217</v>
      </c>
      <c r="J42" s="32">
        <v>194</v>
      </c>
      <c r="K42" s="32">
        <v>163</v>
      </c>
      <c r="L42" s="32">
        <v>208</v>
      </c>
      <c r="M42" s="32">
        <v>165</v>
      </c>
      <c r="N42" s="33">
        <v>178</v>
      </c>
      <c r="O42" s="33">
        <v>188</v>
      </c>
      <c r="P42" s="33">
        <v>198</v>
      </c>
      <c r="Q42" s="33">
        <v>178</v>
      </c>
      <c r="R42" s="33">
        <v>216</v>
      </c>
      <c r="S42" s="33">
        <v>204</v>
      </c>
      <c r="T42" s="33">
        <v>212</v>
      </c>
      <c r="U42" s="33">
        <v>211</v>
      </c>
      <c r="W42" s="38" t="s">
        <v>34</v>
      </c>
      <c r="X42" s="75">
        <f>C42/AS42*100000</f>
        <v>765.97639723892235</v>
      </c>
      <c r="Y42" s="75">
        <f t="shared" ref="Y42:Y43" si="94">D42/AT42*100000</f>
        <v>776.56978034169072</v>
      </c>
      <c r="Z42" s="75">
        <f t="shared" ref="Z42:Z43" si="95">E42/AU42*100000</f>
        <v>723.06259149181562</v>
      </c>
      <c r="AA42" s="75">
        <f t="shared" ref="AA42:AA43" si="96">F42/AV42*100000</f>
        <v>751.58227848101262</v>
      </c>
      <c r="AB42" s="75">
        <f t="shared" ref="AB42:AB43" si="97">G42/AW42*100000</f>
        <v>832.06933911159263</v>
      </c>
      <c r="AC42" s="75">
        <f t="shared" ref="AC42:AC43" si="98">H42/AX42*100000</f>
        <v>833.67314575687556</v>
      </c>
      <c r="AD42" s="75">
        <f t="shared" ref="AD42:AD43" si="99">I42/AY42*100000</f>
        <v>981.76718092566614</v>
      </c>
      <c r="AE42" s="75">
        <f t="shared" ref="AE42:AE43" si="100">J42/AZ42*100000</f>
        <v>879.93831360275772</v>
      </c>
      <c r="AF42" s="75">
        <f t="shared" ref="AF42:AF43" si="101">K42/BA42*100000</f>
        <v>738.55913004077934</v>
      </c>
      <c r="AG42" s="75">
        <f t="shared" ref="AG42:AG43" si="102">L42/BB42*100000</f>
        <v>940.66570188133142</v>
      </c>
      <c r="AH42" s="75">
        <f t="shared" ref="AH42:AH43" si="103">M42/BC42*100000</f>
        <v>745.22379296328074</v>
      </c>
      <c r="AI42" s="75">
        <f t="shared" ref="AI42:AI43" si="104">N42/BD42*100000</f>
        <v>802.09084354722415</v>
      </c>
      <c r="AJ42" s="75">
        <f t="shared" ref="AJ42:AJ43" si="105">O42/BE42*100000</f>
        <v>846.16077054640368</v>
      </c>
      <c r="AK42" s="75">
        <f t="shared" ref="AK42:AK43" si="106">P42/BF42*100000</f>
        <v>904.35735818032333</v>
      </c>
      <c r="AL42" s="75">
        <f t="shared" ref="AL42:AL43" si="107">Q42/BG42*100000</f>
        <v>815.27962258965783</v>
      </c>
      <c r="AM42" s="75">
        <f>R42/BH42*100000</f>
        <v>1008.0268807168192</v>
      </c>
      <c r="AN42" s="75">
        <f>S42/BI42*100000</f>
        <v>911.69109760457638</v>
      </c>
      <c r="AO42" s="75">
        <f>T42/BJ42*100000</f>
        <v>945.83742303917199</v>
      </c>
      <c r="AP42" s="75">
        <f>U42/BK42*100000</f>
        <v>940.24330466556739</v>
      </c>
      <c r="AR42" s="38" t="s">
        <v>34</v>
      </c>
      <c r="AS42" s="31">
        <v>22455</v>
      </c>
      <c r="AT42" s="32">
        <v>22535</v>
      </c>
      <c r="AU42" s="32">
        <v>22543</v>
      </c>
      <c r="AV42" s="32">
        <v>22752</v>
      </c>
      <c r="AW42" s="32">
        <v>23075</v>
      </c>
      <c r="AX42" s="32">
        <v>22071</v>
      </c>
      <c r="AY42" s="32">
        <v>22103</v>
      </c>
      <c r="AZ42" s="32">
        <v>22047</v>
      </c>
      <c r="BA42" s="32">
        <v>22070</v>
      </c>
      <c r="BB42" s="32">
        <v>22112</v>
      </c>
      <c r="BC42" s="32">
        <v>22141</v>
      </c>
      <c r="BD42" s="33">
        <v>22192</v>
      </c>
      <c r="BE42" s="122">
        <v>22218</v>
      </c>
      <c r="BF42" s="33">
        <v>21894</v>
      </c>
      <c r="BG42" s="33">
        <v>21833</v>
      </c>
      <c r="BH42" s="131">
        <v>21428</v>
      </c>
      <c r="BI42" s="131">
        <v>22376</v>
      </c>
      <c r="BJ42" s="131">
        <v>22414</v>
      </c>
      <c r="BK42" s="1">
        <v>22441</v>
      </c>
    </row>
    <row r="43" spans="2:64">
      <c r="B43" s="38" t="s">
        <v>14</v>
      </c>
      <c r="C43" s="31">
        <v>131</v>
      </c>
      <c r="D43" s="32">
        <v>116</v>
      </c>
      <c r="E43" s="32">
        <v>142</v>
      </c>
      <c r="F43" s="32">
        <v>136</v>
      </c>
      <c r="G43" s="32">
        <v>165</v>
      </c>
      <c r="H43" s="32">
        <v>124</v>
      </c>
      <c r="I43" s="32">
        <v>144</v>
      </c>
      <c r="J43" s="32">
        <v>156</v>
      </c>
      <c r="K43" s="32">
        <v>142</v>
      </c>
      <c r="L43" s="32">
        <v>150</v>
      </c>
      <c r="M43" s="32">
        <v>175</v>
      </c>
      <c r="N43" s="33">
        <v>161</v>
      </c>
      <c r="O43" s="33">
        <v>138</v>
      </c>
      <c r="P43" s="33">
        <v>142</v>
      </c>
      <c r="Q43" s="33">
        <v>187</v>
      </c>
      <c r="R43" s="33">
        <v>146</v>
      </c>
      <c r="S43" s="33">
        <v>182</v>
      </c>
      <c r="T43" s="33">
        <v>177</v>
      </c>
      <c r="U43" s="33">
        <v>157</v>
      </c>
      <c r="W43" s="38" t="s">
        <v>14</v>
      </c>
      <c r="X43" s="75">
        <f>C43/AS43*100000</f>
        <v>558.20692006136017</v>
      </c>
      <c r="Y43" s="75">
        <f t="shared" si="94"/>
        <v>491.23401372067417</v>
      </c>
      <c r="Z43" s="75">
        <f t="shared" si="95"/>
        <v>599.43433661192955</v>
      </c>
      <c r="AA43" s="75">
        <f t="shared" si="96"/>
        <v>570.63735157135068</v>
      </c>
      <c r="AB43" s="75">
        <f t="shared" si="97"/>
        <v>686.87036882857376</v>
      </c>
      <c r="AC43" s="75">
        <f t="shared" si="98"/>
        <v>535.54461432149958</v>
      </c>
      <c r="AD43" s="75">
        <f t="shared" si="99"/>
        <v>619.8080316790772</v>
      </c>
      <c r="AE43" s="75">
        <f t="shared" si="100"/>
        <v>669.55663333190273</v>
      </c>
      <c r="AF43" s="75">
        <f t="shared" si="101"/>
        <v>611.72618791194589</v>
      </c>
      <c r="AG43" s="75">
        <f t="shared" si="102"/>
        <v>645.57779212395099</v>
      </c>
      <c r="AH43" s="75">
        <f t="shared" si="103"/>
        <v>753.3037751280616</v>
      </c>
      <c r="AI43" s="75">
        <f t="shared" si="104"/>
        <v>693.00964187327827</v>
      </c>
      <c r="AJ43" s="75">
        <f t="shared" si="105"/>
        <v>591.53842856530503</v>
      </c>
      <c r="AK43" s="75">
        <f t="shared" si="106"/>
        <v>615.57135425697936</v>
      </c>
      <c r="AL43" s="75">
        <f t="shared" si="107"/>
        <v>810.85768797155492</v>
      </c>
      <c r="AM43" s="75">
        <f>R43/BH43*100000</f>
        <v>647.67988643421165</v>
      </c>
      <c r="AN43" s="75">
        <f>S43/BI43*100000</f>
        <v>771.61148090049608</v>
      </c>
      <c r="AO43" s="75">
        <f>T43/BJ43*100000</f>
        <v>746.74091887102895</v>
      </c>
      <c r="AP43" s="75">
        <f>U43/BK43*100000</f>
        <v>661.02479895583338</v>
      </c>
      <c r="AR43" s="38" t="s">
        <v>14</v>
      </c>
      <c r="AS43" s="31">
        <v>23468</v>
      </c>
      <c r="AT43" s="32">
        <v>23614</v>
      </c>
      <c r="AU43" s="32">
        <v>23689</v>
      </c>
      <c r="AV43" s="32">
        <v>23833</v>
      </c>
      <c r="AW43" s="32">
        <v>24022</v>
      </c>
      <c r="AX43" s="32">
        <v>23154</v>
      </c>
      <c r="AY43" s="32">
        <v>23233</v>
      </c>
      <c r="AZ43" s="32">
        <v>23299</v>
      </c>
      <c r="BA43" s="32">
        <v>23213</v>
      </c>
      <c r="BB43" s="32">
        <v>23235</v>
      </c>
      <c r="BC43" s="32">
        <v>23231</v>
      </c>
      <c r="BD43" s="33">
        <v>23232</v>
      </c>
      <c r="BE43" s="122">
        <v>23329</v>
      </c>
      <c r="BF43" s="33">
        <v>23068</v>
      </c>
      <c r="BG43" s="33">
        <v>23062</v>
      </c>
      <c r="BH43" s="131">
        <v>22542</v>
      </c>
      <c r="BI43" s="131">
        <v>23587</v>
      </c>
      <c r="BJ43" s="131">
        <v>23703</v>
      </c>
      <c r="BK43" s="1">
        <v>23751</v>
      </c>
    </row>
    <row r="44" spans="2:64">
      <c r="B44" s="37" t="s">
        <v>28</v>
      </c>
      <c r="C44" s="40">
        <v>805</v>
      </c>
      <c r="D44" s="41">
        <v>788</v>
      </c>
      <c r="E44" s="41">
        <v>836</v>
      </c>
      <c r="F44" s="41">
        <v>861</v>
      </c>
      <c r="G44" s="41">
        <v>875</v>
      </c>
      <c r="H44" s="41">
        <v>792</v>
      </c>
      <c r="I44" s="41">
        <v>989</v>
      </c>
      <c r="J44" s="41">
        <v>875</v>
      </c>
      <c r="K44" s="41">
        <v>802</v>
      </c>
      <c r="L44" s="41">
        <v>899</v>
      </c>
      <c r="M44" s="41">
        <v>858</v>
      </c>
      <c r="N44" s="42">
        <v>1036</v>
      </c>
      <c r="O44" s="42">
        <f t="shared" ref="O44:U44" si="108">SUM(O45:O46)</f>
        <v>888</v>
      </c>
      <c r="P44" s="42">
        <f t="shared" si="108"/>
        <v>981</v>
      </c>
      <c r="Q44" s="42">
        <f t="shared" si="108"/>
        <v>987</v>
      </c>
      <c r="R44" s="42">
        <f t="shared" si="108"/>
        <v>946</v>
      </c>
      <c r="S44" s="42">
        <f t="shared" si="108"/>
        <v>972</v>
      </c>
      <c r="T44" s="42">
        <f t="shared" si="108"/>
        <v>993</v>
      </c>
      <c r="U44" s="42">
        <f t="shared" si="108"/>
        <v>978</v>
      </c>
      <c r="W44" s="37" t="s">
        <v>28</v>
      </c>
      <c r="X44" s="40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2"/>
      <c r="AJ44" s="42"/>
      <c r="AK44" s="42"/>
      <c r="AL44" s="42"/>
      <c r="AM44" s="133"/>
      <c r="AN44" s="133"/>
      <c r="AO44" s="133"/>
      <c r="AP44" s="133"/>
      <c r="AR44" s="37" t="s">
        <v>28</v>
      </c>
      <c r="AS44" s="40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2"/>
      <c r="BE44" s="42"/>
      <c r="BF44" s="42"/>
      <c r="BG44" s="42"/>
      <c r="BH44" s="42"/>
      <c r="BI44" s="42"/>
      <c r="BJ44" s="42"/>
      <c r="BK44" s="42"/>
    </row>
    <row r="45" spans="2:64">
      <c r="B45" s="38" t="s">
        <v>34</v>
      </c>
      <c r="C45" s="31">
        <v>442</v>
      </c>
      <c r="D45" s="32">
        <v>432</v>
      </c>
      <c r="E45" s="32">
        <v>440</v>
      </c>
      <c r="F45" s="32">
        <v>491</v>
      </c>
      <c r="G45" s="32">
        <v>486</v>
      </c>
      <c r="H45" s="32">
        <v>429</v>
      </c>
      <c r="I45" s="32">
        <v>535</v>
      </c>
      <c r="J45" s="32">
        <v>464</v>
      </c>
      <c r="K45" s="32">
        <v>443</v>
      </c>
      <c r="L45" s="32">
        <v>476</v>
      </c>
      <c r="M45" s="32">
        <v>477</v>
      </c>
      <c r="N45" s="33">
        <v>565</v>
      </c>
      <c r="O45" s="33">
        <v>502</v>
      </c>
      <c r="P45" s="33">
        <v>555</v>
      </c>
      <c r="Q45" s="33">
        <v>529</v>
      </c>
      <c r="R45" s="33">
        <v>531</v>
      </c>
      <c r="S45" s="33">
        <v>516</v>
      </c>
      <c r="T45" s="33">
        <v>551</v>
      </c>
      <c r="U45" s="33">
        <v>508</v>
      </c>
      <c r="W45" s="38" t="s">
        <v>34</v>
      </c>
      <c r="X45" s="75">
        <f>C45/AS45*100000</f>
        <v>692.16073162328917</v>
      </c>
      <c r="Y45" s="75">
        <f t="shared" ref="Y45:Y46" si="109">D45/AT45*100000</f>
        <v>674.03108032203704</v>
      </c>
      <c r="Z45" s="75">
        <f t="shared" ref="Z45:Z46" si="110">E45/AU45*100000</f>
        <v>684.66505874114989</v>
      </c>
      <c r="AA45" s="75">
        <f t="shared" ref="AA45:AA46" si="111">F45/AV45*100000</f>
        <v>761.70087339631709</v>
      </c>
      <c r="AB45" s="75">
        <f t="shared" ref="AB45:AB46" si="112">G45/AW45*100000</f>
        <v>751.7285115466118</v>
      </c>
      <c r="AC45" s="75">
        <f t="shared" ref="AC45:AC46" si="113">H45/AX45*100000</f>
        <v>700.48821906177034</v>
      </c>
      <c r="AD45" s="75">
        <f t="shared" ref="AD45:AD46" si="114">I45/AY45*100000</f>
        <v>868.78856771679114</v>
      </c>
      <c r="AE45" s="75">
        <f t="shared" ref="AE45:AE46" si="115">J45/AZ45*100000</f>
        <v>750.77261621604134</v>
      </c>
      <c r="AF45" s="75">
        <f t="shared" ref="AF45:AF46" si="116">K45/BA45*100000</f>
        <v>712.87192443235767</v>
      </c>
      <c r="AG45" s="75">
        <f t="shared" ref="AG45:AG46" si="117">L45/BB45*100000</f>
        <v>763.11401821213292</v>
      </c>
      <c r="AH45" s="75">
        <f t="shared" ref="AH45:AH46" si="118">M45/BC45*100000</f>
        <v>766.32661257932364</v>
      </c>
      <c r="AI45" s="75">
        <f t="shared" ref="AI45:AI46" si="119">N45/BD45*100000</f>
        <v>905.10060233243621</v>
      </c>
      <c r="AJ45" s="75">
        <f t="shared" ref="AJ45:AJ46" si="120">O45/BE45*100000</f>
        <v>806.16669343182912</v>
      </c>
      <c r="AK45" s="75">
        <f t="shared" ref="AK45:AK46" si="121">P45/BF45*100000</f>
        <v>895.23348657149768</v>
      </c>
      <c r="AL45" s="75">
        <f t="shared" ref="AL45:AL46" si="122">Q45/BG45*100000</f>
        <v>846.65738384468887</v>
      </c>
      <c r="AM45" s="75">
        <f>R45/BH45*100000</f>
        <v>817.31287229293969</v>
      </c>
      <c r="AN45" s="75">
        <f>S45/BI45*100000</f>
        <v>824.62364560360527</v>
      </c>
      <c r="AO45" s="75">
        <f>T45/BJ45*100000</f>
        <v>877.86381161775489</v>
      </c>
      <c r="AP45" s="75">
        <f>U45/BK45*100000</f>
        <v>810.3624298111281</v>
      </c>
      <c r="AR45" s="38" t="s">
        <v>34</v>
      </c>
      <c r="AS45" s="31">
        <v>63858</v>
      </c>
      <c r="AT45" s="32">
        <v>64092</v>
      </c>
      <c r="AU45" s="32">
        <v>64265</v>
      </c>
      <c r="AV45" s="32">
        <v>64461</v>
      </c>
      <c r="AW45" s="32">
        <v>64651</v>
      </c>
      <c r="AX45" s="32">
        <v>61243</v>
      </c>
      <c r="AY45" s="32">
        <v>61580</v>
      </c>
      <c r="AZ45" s="32">
        <v>61803</v>
      </c>
      <c r="BA45" s="32">
        <v>62143</v>
      </c>
      <c r="BB45" s="32">
        <v>62376</v>
      </c>
      <c r="BC45" s="32">
        <v>62245</v>
      </c>
      <c r="BD45" s="33">
        <v>62424</v>
      </c>
      <c r="BE45" s="122">
        <v>62270</v>
      </c>
      <c r="BF45" s="33">
        <v>61995</v>
      </c>
      <c r="BG45" s="33">
        <v>62481</v>
      </c>
      <c r="BH45" s="131">
        <v>64969</v>
      </c>
      <c r="BI45" s="131">
        <v>62574</v>
      </c>
      <c r="BJ45" s="131">
        <v>62766</v>
      </c>
      <c r="BK45" s="190">
        <v>62688</v>
      </c>
    </row>
    <row r="46" spans="2:64">
      <c r="B46" s="38" t="s">
        <v>14</v>
      </c>
      <c r="C46" s="31">
        <v>363</v>
      </c>
      <c r="D46" s="32">
        <v>356</v>
      </c>
      <c r="E46" s="32">
        <v>396</v>
      </c>
      <c r="F46" s="32">
        <v>370</v>
      </c>
      <c r="G46" s="32">
        <v>389</v>
      </c>
      <c r="H46" s="32">
        <v>363</v>
      </c>
      <c r="I46" s="32">
        <v>454</v>
      </c>
      <c r="J46" s="32">
        <v>411</v>
      </c>
      <c r="K46" s="32">
        <v>359</v>
      </c>
      <c r="L46" s="32">
        <v>423</v>
      </c>
      <c r="M46" s="32">
        <v>381</v>
      </c>
      <c r="N46" s="33">
        <v>471</v>
      </c>
      <c r="O46" s="33">
        <v>386</v>
      </c>
      <c r="P46" s="33">
        <v>426</v>
      </c>
      <c r="Q46" s="33">
        <v>458</v>
      </c>
      <c r="R46" s="33">
        <v>415</v>
      </c>
      <c r="S46" s="33">
        <v>456</v>
      </c>
      <c r="T46" s="33">
        <v>442</v>
      </c>
      <c r="U46" s="33">
        <v>470</v>
      </c>
      <c r="W46" s="38" t="s">
        <v>14</v>
      </c>
      <c r="X46" s="75">
        <f>C46/AS46*100000</f>
        <v>544.76693579854123</v>
      </c>
      <c r="Y46" s="75">
        <f t="shared" si="109"/>
        <v>531.54162000746544</v>
      </c>
      <c r="Z46" s="75">
        <f t="shared" si="110"/>
        <v>589.92655712306521</v>
      </c>
      <c r="AA46" s="75">
        <f t="shared" si="111"/>
        <v>549.26294850288741</v>
      </c>
      <c r="AB46" s="75">
        <f t="shared" si="112"/>
        <v>571.21879588839943</v>
      </c>
      <c r="AC46" s="75">
        <f t="shared" si="113"/>
        <v>565.76424931032875</v>
      </c>
      <c r="AD46" s="75">
        <f t="shared" si="114"/>
        <v>704.6735064491595</v>
      </c>
      <c r="AE46" s="75">
        <f t="shared" si="115"/>
        <v>636.86371736267142</v>
      </c>
      <c r="AF46" s="75">
        <f t="shared" si="116"/>
        <v>554.33742009202933</v>
      </c>
      <c r="AG46" s="75">
        <f t="shared" si="117"/>
        <v>653.68567454798335</v>
      </c>
      <c r="AH46" s="75">
        <f t="shared" si="118"/>
        <v>588.70793287802474</v>
      </c>
      <c r="AI46" s="75">
        <f t="shared" si="119"/>
        <v>725.08390036639059</v>
      </c>
      <c r="AJ46" s="75">
        <f t="shared" si="120"/>
        <v>594.47721427361353</v>
      </c>
      <c r="AK46" s="75">
        <f t="shared" si="121"/>
        <v>656.09117511165869</v>
      </c>
      <c r="AL46" s="75">
        <f t="shared" si="122"/>
        <v>700.00611359051175</v>
      </c>
      <c r="AM46" s="75">
        <f>R46/BH46*100000</f>
        <v>599.64165992370829</v>
      </c>
      <c r="AN46" s="75">
        <f>S46/BI46*100000</f>
        <v>700.42855167964615</v>
      </c>
      <c r="AO46" s="75">
        <f>T46/BJ46*100000</f>
        <v>677.18706909759464</v>
      </c>
      <c r="AP46" s="75">
        <f>U46/BK46*100000</f>
        <v>720.21821079407891</v>
      </c>
      <c r="AR46" s="38" t="s">
        <v>14</v>
      </c>
      <c r="AS46" s="31">
        <v>66634</v>
      </c>
      <c r="AT46" s="32">
        <v>66975</v>
      </c>
      <c r="AU46" s="32">
        <v>67127</v>
      </c>
      <c r="AV46" s="32">
        <v>67363</v>
      </c>
      <c r="AW46" s="32">
        <v>68100</v>
      </c>
      <c r="AX46" s="32">
        <v>64161</v>
      </c>
      <c r="AY46" s="32">
        <v>64427</v>
      </c>
      <c r="AZ46" s="32">
        <v>64535</v>
      </c>
      <c r="BA46" s="32">
        <v>64762</v>
      </c>
      <c r="BB46" s="32">
        <v>64710</v>
      </c>
      <c r="BC46" s="32">
        <v>64718</v>
      </c>
      <c r="BD46" s="33">
        <v>64958</v>
      </c>
      <c r="BE46" s="122">
        <v>64931</v>
      </c>
      <c r="BF46" s="33">
        <v>64930</v>
      </c>
      <c r="BG46" s="33">
        <v>65428</v>
      </c>
      <c r="BH46" s="131">
        <v>69208</v>
      </c>
      <c r="BI46" s="131">
        <v>65103</v>
      </c>
      <c r="BJ46" s="131">
        <v>65270</v>
      </c>
      <c r="BK46" s="191">
        <v>65258</v>
      </c>
    </row>
    <row r="47" spans="2:64">
      <c r="B47" s="37" t="s">
        <v>29</v>
      </c>
      <c r="C47" s="40">
        <v>490</v>
      </c>
      <c r="D47" s="41">
        <v>418</v>
      </c>
      <c r="E47" s="41">
        <v>467</v>
      </c>
      <c r="F47" s="41">
        <v>478</v>
      </c>
      <c r="G47" s="41">
        <v>475</v>
      </c>
      <c r="H47" s="41">
        <v>433</v>
      </c>
      <c r="I47" s="41">
        <v>545</v>
      </c>
      <c r="J47" s="41">
        <v>489</v>
      </c>
      <c r="K47" s="41">
        <v>425</v>
      </c>
      <c r="L47" s="41">
        <v>488</v>
      </c>
      <c r="M47" s="41">
        <v>518</v>
      </c>
      <c r="N47" s="42">
        <v>540</v>
      </c>
      <c r="O47" s="42">
        <f t="shared" ref="O47:U47" si="123">SUM(O48:O49)</f>
        <v>534</v>
      </c>
      <c r="P47" s="42">
        <f t="shared" si="123"/>
        <v>549</v>
      </c>
      <c r="Q47" s="42">
        <f t="shared" si="123"/>
        <v>556</v>
      </c>
      <c r="R47" s="42">
        <f t="shared" si="123"/>
        <v>529</v>
      </c>
      <c r="S47" s="42">
        <f t="shared" si="123"/>
        <v>505</v>
      </c>
      <c r="T47" s="42">
        <f t="shared" si="123"/>
        <v>545</v>
      </c>
      <c r="U47" s="42">
        <f t="shared" si="123"/>
        <v>496</v>
      </c>
      <c r="W47" s="37" t="s">
        <v>29</v>
      </c>
      <c r="X47" s="40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2"/>
      <c r="AJ47" s="42"/>
      <c r="AK47" s="42"/>
      <c r="AL47" s="42"/>
      <c r="AM47" s="133"/>
      <c r="AN47" s="133"/>
      <c r="AO47" s="133"/>
      <c r="AP47" s="133"/>
      <c r="AR47" s="37" t="s">
        <v>29</v>
      </c>
      <c r="AS47" s="40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2"/>
      <c r="BE47" s="42"/>
      <c r="BF47" s="42"/>
      <c r="BG47" s="42"/>
      <c r="BH47" s="42"/>
      <c r="BI47" s="42"/>
      <c r="BJ47" s="42"/>
      <c r="BK47" s="42"/>
    </row>
    <row r="48" spans="2:64">
      <c r="B48" s="38" t="s">
        <v>34</v>
      </c>
      <c r="C48" s="31">
        <v>280</v>
      </c>
      <c r="D48" s="32">
        <v>238</v>
      </c>
      <c r="E48" s="32">
        <v>274</v>
      </c>
      <c r="F48" s="32">
        <v>267</v>
      </c>
      <c r="G48" s="32">
        <v>271</v>
      </c>
      <c r="H48" s="32">
        <v>239</v>
      </c>
      <c r="I48" s="32">
        <v>293</v>
      </c>
      <c r="J48" s="32">
        <v>264</v>
      </c>
      <c r="K48" s="32">
        <v>232</v>
      </c>
      <c r="L48" s="32">
        <v>264</v>
      </c>
      <c r="M48" s="32">
        <v>274</v>
      </c>
      <c r="N48" s="33">
        <v>281</v>
      </c>
      <c r="O48" s="33">
        <v>272</v>
      </c>
      <c r="P48" s="33">
        <v>285</v>
      </c>
      <c r="Q48" s="33">
        <v>294</v>
      </c>
      <c r="R48" s="33">
        <v>261</v>
      </c>
      <c r="S48" s="33">
        <v>282</v>
      </c>
      <c r="T48" s="33">
        <v>299</v>
      </c>
      <c r="U48" s="33">
        <v>270</v>
      </c>
      <c r="W48" s="38" t="s">
        <v>34</v>
      </c>
      <c r="X48" s="75">
        <f>C48/AS48*100000</f>
        <v>998.89408155256683</v>
      </c>
      <c r="Y48" s="75">
        <f t="shared" ref="Y48:Y49" si="124">D48/AT48*100000</f>
        <v>851.61197981894304</v>
      </c>
      <c r="Z48" s="75">
        <f t="shared" ref="Z48:Z49" si="125">E48/AU48*100000</f>
        <v>980.18172712313094</v>
      </c>
      <c r="AA48" s="75">
        <f t="shared" ref="AA48:AA49" si="126">F48/AV48*100000</f>
        <v>953.40117836100694</v>
      </c>
      <c r="AB48" s="75">
        <f t="shared" ref="AB48:AB49" si="127">G48/AW48*100000</f>
        <v>980.78245448952259</v>
      </c>
      <c r="AC48" s="75">
        <f t="shared" ref="AC48:AC49" si="128">H48/AX48*100000</f>
        <v>885.90703536214687</v>
      </c>
      <c r="AD48" s="75">
        <f t="shared" ref="AD48:AD49" si="129">I48/AY48*100000</f>
        <v>1088.2484029119003</v>
      </c>
      <c r="AE48" s="75">
        <f t="shared" ref="AE48:AE49" si="130">J48/AZ48*100000</f>
        <v>979.73725228234241</v>
      </c>
      <c r="AF48" s="75">
        <f t="shared" ref="AF48:AF49" si="131">K48/BA48*100000</f>
        <v>856.53104925053537</v>
      </c>
      <c r="AG48" s="75">
        <f t="shared" ref="AG48:AG49" si="132">L48/BB48*100000</f>
        <v>967.13924607099671</v>
      </c>
      <c r="AH48" s="75">
        <f t="shared" ref="AH48:AH49" si="133">M48/BC48*100000</f>
        <v>1029.8428925806209</v>
      </c>
      <c r="AI48" s="75">
        <f t="shared" ref="AI48:AI49" si="134">N48/BD48*100000</f>
        <v>1055.9543046108752</v>
      </c>
      <c r="AJ48" s="75">
        <f t="shared" ref="AJ48:AJ49" si="135">O48/BE48*100000</f>
        <v>1028.3553875236296</v>
      </c>
      <c r="AK48" s="75">
        <f t="shared" ref="AK48:AK49" si="136">P48/BF48*100000</f>
        <v>1109.1220423412203</v>
      </c>
      <c r="AL48" s="75">
        <f t="shared" ref="AL48:AL49" si="137">Q48/BG48*100000</f>
        <v>1143.8353499591487</v>
      </c>
      <c r="AM48" s="75">
        <f>R48/BH48*100000</f>
        <v>1056.9369077508707</v>
      </c>
      <c r="AN48" s="75">
        <f>S48/BI48*100000</f>
        <v>1073.4269727075482</v>
      </c>
      <c r="AO48" s="75">
        <f>T48/BJ48*100000</f>
        <v>1140.0899870357659</v>
      </c>
      <c r="AP48" s="75">
        <f>U48/BK48*100000</f>
        <v>1037.2248472974529</v>
      </c>
      <c r="AR48" s="38" t="s">
        <v>34</v>
      </c>
      <c r="AS48" s="31">
        <v>28031</v>
      </c>
      <c r="AT48" s="32">
        <v>27947</v>
      </c>
      <c r="AU48" s="32">
        <v>27954</v>
      </c>
      <c r="AV48" s="32">
        <v>28005</v>
      </c>
      <c r="AW48" s="32">
        <v>27631</v>
      </c>
      <c r="AX48" s="32">
        <v>26978</v>
      </c>
      <c r="AY48" s="32">
        <v>26924</v>
      </c>
      <c r="AZ48" s="32">
        <v>26946</v>
      </c>
      <c r="BA48" s="32">
        <v>27086</v>
      </c>
      <c r="BB48" s="32">
        <v>27297</v>
      </c>
      <c r="BC48" s="32">
        <v>26606</v>
      </c>
      <c r="BD48" s="33">
        <v>26611</v>
      </c>
      <c r="BE48" s="122">
        <v>26450</v>
      </c>
      <c r="BF48" s="33">
        <v>25696</v>
      </c>
      <c r="BG48" s="33">
        <v>25703</v>
      </c>
      <c r="BH48" s="131">
        <v>24694</v>
      </c>
      <c r="BI48" s="131">
        <v>26271</v>
      </c>
      <c r="BJ48" s="131">
        <v>26226</v>
      </c>
      <c r="BK48" s="190">
        <v>26031</v>
      </c>
    </row>
    <row r="49" spans="2:63">
      <c r="B49" s="38" t="s">
        <v>14</v>
      </c>
      <c r="C49" s="31">
        <v>210</v>
      </c>
      <c r="D49" s="32">
        <v>180</v>
      </c>
      <c r="E49" s="32">
        <v>193</v>
      </c>
      <c r="F49" s="32">
        <v>211</v>
      </c>
      <c r="G49" s="32">
        <v>204</v>
      </c>
      <c r="H49" s="32">
        <v>194</v>
      </c>
      <c r="I49" s="32">
        <v>252</v>
      </c>
      <c r="J49" s="32">
        <v>225</v>
      </c>
      <c r="K49" s="32">
        <v>193</v>
      </c>
      <c r="L49" s="32">
        <v>224</v>
      </c>
      <c r="M49" s="32">
        <v>244</v>
      </c>
      <c r="N49" s="33">
        <v>259</v>
      </c>
      <c r="O49" s="33">
        <v>262</v>
      </c>
      <c r="P49" s="33">
        <v>264</v>
      </c>
      <c r="Q49" s="33">
        <v>262</v>
      </c>
      <c r="R49" s="33">
        <v>268</v>
      </c>
      <c r="S49" s="33">
        <v>223</v>
      </c>
      <c r="T49" s="33">
        <v>246</v>
      </c>
      <c r="U49" s="33">
        <v>226</v>
      </c>
      <c r="W49" s="38" t="s">
        <v>14</v>
      </c>
      <c r="X49" s="75">
        <f>C49/AS49*100000</f>
        <v>701.9889687447768</v>
      </c>
      <c r="Y49" s="75">
        <f t="shared" si="124"/>
        <v>600.46035293725186</v>
      </c>
      <c r="Z49" s="75">
        <f t="shared" si="125"/>
        <v>645.72250660778218</v>
      </c>
      <c r="AA49" s="75">
        <f t="shared" si="126"/>
        <v>705.21390374331554</v>
      </c>
      <c r="AB49" s="75">
        <f t="shared" si="127"/>
        <v>681.77260878283539</v>
      </c>
      <c r="AC49" s="75">
        <f t="shared" si="128"/>
        <v>666.04868335221613</v>
      </c>
      <c r="AD49" s="75">
        <f t="shared" si="129"/>
        <v>867.38030495990074</v>
      </c>
      <c r="AE49" s="75">
        <f t="shared" si="130"/>
        <v>775.30064436097996</v>
      </c>
      <c r="AF49" s="75">
        <f t="shared" si="131"/>
        <v>666.87398500397364</v>
      </c>
      <c r="AG49" s="75">
        <f t="shared" si="132"/>
        <v>773.96171653652141</v>
      </c>
      <c r="AH49" s="75">
        <f t="shared" si="133"/>
        <v>845.22654842732436</v>
      </c>
      <c r="AI49" s="75">
        <f t="shared" si="134"/>
        <v>899.18066935147885</v>
      </c>
      <c r="AJ49" s="75">
        <f t="shared" si="135"/>
        <v>911.62143354210161</v>
      </c>
      <c r="AK49" s="75">
        <f t="shared" si="136"/>
        <v>939.43491566436546</v>
      </c>
      <c r="AL49" s="75">
        <f t="shared" si="137"/>
        <v>930.1995313498544</v>
      </c>
      <c r="AM49" s="75">
        <f>R49/BH49*100000</f>
        <v>984.67869346364409</v>
      </c>
      <c r="AN49" s="75">
        <f>S49/BI49*100000</f>
        <v>779.61124318277166</v>
      </c>
      <c r="AO49" s="75">
        <f>T49/BJ49*100000</f>
        <v>861.2239182187368</v>
      </c>
      <c r="AP49" s="75">
        <f>U49/BK49*100000</f>
        <v>794.71130177930934</v>
      </c>
      <c r="AR49" s="38" t="s">
        <v>14</v>
      </c>
      <c r="AS49" s="31">
        <v>29915</v>
      </c>
      <c r="AT49" s="32">
        <v>29977</v>
      </c>
      <c r="AU49" s="32">
        <v>29889</v>
      </c>
      <c r="AV49" s="32">
        <v>29920</v>
      </c>
      <c r="AW49" s="32">
        <v>29922</v>
      </c>
      <c r="AX49" s="32">
        <v>29127</v>
      </c>
      <c r="AY49" s="32">
        <v>29053</v>
      </c>
      <c r="AZ49" s="32">
        <v>29021</v>
      </c>
      <c r="BA49" s="32">
        <v>28941</v>
      </c>
      <c r="BB49" s="32">
        <v>28942</v>
      </c>
      <c r="BC49" s="32">
        <v>28868</v>
      </c>
      <c r="BD49" s="33">
        <v>28804</v>
      </c>
      <c r="BE49" s="122">
        <v>28740</v>
      </c>
      <c r="BF49" s="33">
        <v>28102</v>
      </c>
      <c r="BG49" s="33">
        <v>28166</v>
      </c>
      <c r="BH49" s="131">
        <v>27217</v>
      </c>
      <c r="BI49" s="131">
        <v>28604</v>
      </c>
      <c r="BJ49" s="131">
        <v>28564</v>
      </c>
      <c r="BK49" s="191">
        <v>28438</v>
      </c>
    </row>
    <row r="50" spans="2:63">
      <c r="B50" s="37" t="s">
        <v>30</v>
      </c>
      <c r="C50" s="40">
        <v>712</v>
      </c>
      <c r="D50" s="41">
        <v>695</v>
      </c>
      <c r="E50" s="41">
        <v>710</v>
      </c>
      <c r="F50" s="41">
        <v>715</v>
      </c>
      <c r="G50" s="41">
        <v>781</v>
      </c>
      <c r="H50" s="41">
        <v>745</v>
      </c>
      <c r="I50" s="41">
        <v>893</v>
      </c>
      <c r="J50" s="41">
        <v>846</v>
      </c>
      <c r="K50" s="41">
        <v>775</v>
      </c>
      <c r="L50" s="41">
        <v>896</v>
      </c>
      <c r="M50" s="41">
        <v>912</v>
      </c>
      <c r="N50" s="42">
        <v>901</v>
      </c>
      <c r="O50" s="42">
        <f t="shared" ref="O50:U50" si="138">SUM(O51:O52)</f>
        <v>891</v>
      </c>
      <c r="P50" s="42">
        <f t="shared" si="138"/>
        <v>894</v>
      </c>
      <c r="Q50" s="42">
        <f t="shared" si="138"/>
        <v>941</v>
      </c>
      <c r="R50" s="42">
        <f t="shared" si="138"/>
        <v>876</v>
      </c>
      <c r="S50" s="42">
        <f t="shared" si="138"/>
        <v>894</v>
      </c>
      <c r="T50" s="42">
        <f t="shared" si="138"/>
        <v>890</v>
      </c>
      <c r="U50" s="42">
        <f t="shared" si="138"/>
        <v>995</v>
      </c>
      <c r="W50" s="37" t="s">
        <v>30</v>
      </c>
      <c r="X50" s="40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2"/>
      <c r="AJ50" s="42"/>
      <c r="AK50" s="42"/>
      <c r="AL50" s="42"/>
      <c r="AM50" s="133"/>
      <c r="AN50" s="133"/>
      <c r="AO50" s="133"/>
      <c r="AP50" s="133"/>
      <c r="AR50" s="37" t="s">
        <v>30</v>
      </c>
      <c r="AS50" s="40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2"/>
      <c r="BE50" s="42"/>
      <c r="BF50" s="42"/>
      <c r="BG50" s="42"/>
      <c r="BH50" s="42"/>
      <c r="BI50" s="42"/>
      <c r="BJ50" s="42"/>
      <c r="BK50" s="42"/>
    </row>
    <row r="51" spans="2:63">
      <c r="B51" s="38" t="s">
        <v>34</v>
      </c>
      <c r="C51" s="31">
        <v>428</v>
      </c>
      <c r="D51" s="32">
        <v>393</v>
      </c>
      <c r="E51" s="32">
        <v>404</v>
      </c>
      <c r="F51" s="32">
        <v>419</v>
      </c>
      <c r="G51" s="32">
        <v>450</v>
      </c>
      <c r="H51" s="32">
        <v>435</v>
      </c>
      <c r="I51" s="32">
        <v>500</v>
      </c>
      <c r="J51" s="32">
        <v>469</v>
      </c>
      <c r="K51" s="32">
        <v>432</v>
      </c>
      <c r="L51" s="32">
        <v>478</v>
      </c>
      <c r="M51" s="32">
        <v>516</v>
      </c>
      <c r="N51" s="33">
        <v>461</v>
      </c>
      <c r="O51" s="33">
        <v>497</v>
      </c>
      <c r="P51" s="33">
        <v>483</v>
      </c>
      <c r="Q51" s="33">
        <v>536</v>
      </c>
      <c r="R51" s="33">
        <v>469</v>
      </c>
      <c r="S51" s="33">
        <v>498</v>
      </c>
      <c r="T51" s="33">
        <v>462</v>
      </c>
      <c r="U51" s="33">
        <v>525</v>
      </c>
      <c r="W51" s="38" t="s">
        <v>34</v>
      </c>
      <c r="X51" s="75">
        <f>C51/AS51*100000</f>
        <v>708.83224855500896</v>
      </c>
      <c r="Y51" s="75">
        <f t="shared" ref="Y51:Y52" si="139">D51/AT51*100000</f>
        <v>654.47641886490806</v>
      </c>
      <c r="Z51" s="75">
        <f t="shared" ref="Z51:Z52" si="140">E51/AU51*100000</f>
        <v>671.55371598597048</v>
      </c>
      <c r="AA51" s="75">
        <f t="shared" ref="AA51:AA52" si="141">F51/AV51*100000</f>
        <v>690.05270092226613</v>
      </c>
      <c r="AB51" s="75">
        <f t="shared" ref="AB51:AB52" si="142">G51/AW51*100000</f>
        <v>741.43640947061431</v>
      </c>
      <c r="AC51" s="75">
        <f t="shared" ref="AC51:AC52" si="143">H51/AX51*100000</f>
        <v>748.06534823731727</v>
      </c>
      <c r="AD51" s="75">
        <f t="shared" ref="AD51:AD52" si="144">I51/AY51*100000</f>
        <v>858.97369822536041</v>
      </c>
      <c r="AE51" s="75">
        <f t="shared" ref="AE51:AE52" si="145">J51/AZ51*100000</f>
        <v>803.78412654886972</v>
      </c>
      <c r="AF51" s="75">
        <f t="shared" ref="AF51:AF52" si="146">K51/BA51*100000</f>
        <v>739.61204608878768</v>
      </c>
      <c r="AG51" s="75">
        <f t="shared" ref="AG51:AG52" si="147">L51/BB51*100000</f>
        <v>818.25496002875877</v>
      </c>
      <c r="AH51" s="75">
        <f t="shared" ref="AH51:AH52" si="148">M51/BC51*100000</f>
        <v>880.44090296380989</v>
      </c>
      <c r="AI51" s="75">
        <f t="shared" ref="AI51:AI52" si="149">N51/BD51*100000</f>
        <v>783.5072572147252</v>
      </c>
      <c r="AJ51" s="75">
        <f t="shared" ref="AJ51:AJ52" si="150">O51/BE51*100000</f>
        <v>847.35648645423089</v>
      </c>
      <c r="AK51" s="75">
        <f t="shared" ref="AK51:AK52" si="151">P51/BF51*100000</f>
        <v>812.81658617033804</v>
      </c>
      <c r="AL51" s="75">
        <f t="shared" ref="AL51:AL52" si="152">Q51/BG51*100000</f>
        <v>900.59815847839241</v>
      </c>
      <c r="AM51" s="75">
        <f>R51/BH51*100000</f>
        <v>774.60485242869174</v>
      </c>
      <c r="AN51" s="75">
        <f>S51/BI51*100000</f>
        <v>841.998478316003</v>
      </c>
      <c r="AO51" s="75">
        <f>T51/BJ51*100000</f>
        <v>778.83983209426992</v>
      </c>
      <c r="AP51" s="75">
        <f>U51/BK51*100000</f>
        <v>884.49356425635142</v>
      </c>
      <c r="AR51" s="38" t="s">
        <v>34</v>
      </c>
      <c r="AS51" s="31">
        <v>60381</v>
      </c>
      <c r="AT51" s="32">
        <v>60048</v>
      </c>
      <c r="AU51" s="32">
        <v>60159</v>
      </c>
      <c r="AV51" s="32">
        <v>60720</v>
      </c>
      <c r="AW51" s="32">
        <v>60693</v>
      </c>
      <c r="AX51" s="32">
        <v>58150</v>
      </c>
      <c r="AY51" s="32">
        <v>58209</v>
      </c>
      <c r="AZ51" s="32">
        <v>58349</v>
      </c>
      <c r="BA51" s="32">
        <v>58409</v>
      </c>
      <c r="BB51" s="32">
        <v>58417</v>
      </c>
      <c r="BC51" s="32">
        <v>58607</v>
      </c>
      <c r="BD51" s="33">
        <v>58838</v>
      </c>
      <c r="BE51" s="122">
        <v>58653</v>
      </c>
      <c r="BF51" s="33">
        <v>59423</v>
      </c>
      <c r="BG51" s="33">
        <v>59516</v>
      </c>
      <c r="BH51" s="131">
        <v>60547</v>
      </c>
      <c r="BI51" s="131">
        <v>59145</v>
      </c>
      <c r="BJ51" s="131">
        <v>59319</v>
      </c>
      <c r="BK51" s="190">
        <v>59356</v>
      </c>
    </row>
    <row r="52" spans="2:63">
      <c r="B52" s="38" t="s">
        <v>14</v>
      </c>
      <c r="C52" s="31">
        <v>284</v>
      </c>
      <c r="D52" s="32">
        <v>302</v>
      </c>
      <c r="E52" s="32">
        <v>306</v>
      </c>
      <c r="F52" s="32">
        <v>296</v>
      </c>
      <c r="G52" s="32">
        <v>331</v>
      </c>
      <c r="H52" s="32">
        <v>310</v>
      </c>
      <c r="I52" s="32">
        <v>393</v>
      </c>
      <c r="J52" s="32">
        <v>377</v>
      </c>
      <c r="K52" s="32">
        <v>343</v>
      </c>
      <c r="L52" s="32">
        <v>418</v>
      </c>
      <c r="M52" s="32">
        <v>396</v>
      </c>
      <c r="N52" s="33">
        <v>440</v>
      </c>
      <c r="O52" s="33">
        <v>394</v>
      </c>
      <c r="P52" s="33">
        <v>411</v>
      </c>
      <c r="Q52" s="33">
        <v>405</v>
      </c>
      <c r="R52" s="33">
        <v>407</v>
      </c>
      <c r="S52" s="33">
        <v>396</v>
      </c>
      <c r="T52" s="33">
        <v>428</v>
      </c>
      <c r="U52" s="33">
        <v>470</v>
      </c>
      <c r="W52" s="38" t="s">
        <v>14</v>
      </c>
      <c r="X52" s="75">
        <f>C52/AS52*100000</f>
        <v>453.73210633946832</v>
      </c>
      <c r="Y52" s="75">
        <f t="shared" si="139"/>
        <v>483.48622384451591</v>
      </c>
      <c r="Z52" s="75">
        <f t="shared" si="140"/>
        <v>488.99755501222495</v>
      </c>
      <c r="AA52" s="75">
        <f t="shared" si="141"/>
        <v>470.12483720339253</v>
      </c>
      <c r="AB52" s="75">
        <f t="shared" si="142"/>
        <v>522.1973306408355</v>
      </c>
      <c r="AC52" s="75">
        <f t="shared" si="143"/>
        <v>506.97499468493959</v>
      </c>
      <c r="AD52" s="75">
        <f t="shared" si="144"/>
        <v>640.75390484886032</v>
      </c>
      <c r="AE52" s="75">
        <f t="shared" si="145"/>
        <v>612.26146975233462</v>
      </c>
      <c r="AF52" s="75">
        <f t="shared" si="146"/>
        <v>556.07794818585648</v>
      </c>
      <c r="AG52" s="75">
        <f t="shared" si="147"/>
        <v>677.38380761003441</v>
      </c>
      <c r="AH52" s="75">
        <f t="shared" si="148"/>
        <v>640.55903333818605</v>
      </c>
      <c r="AI52" s="75">
        <f t="shared" si="149"/>
        <v>709.72320794889993</v>
      </c>
      <c r="AJ52" s="75">
        <f t="shared" si="150"/>
        <v>635.67867572320552</v>
      </c>
      <c r="AK52" s="75">
        <f t="shared" si="151"/>
        <v>657.14788225700715</v>
      </c>
      <c r="AL52" s="75">
        <f t="shared" si="152"/>
        <v>646.09788781826296</v>
      </c>
      <c r="AM52" s="75">
        <f>R52/BH52*100000</f>
        <v>635.15348242013761</v>
      </c>
      <c r="AN52" s="75">
        <f>S52/BI52*100000</f>
        <v>633.8839800230503</v>
      </c>
      <c r="AO52" s="75">
        <f>T52/BJ52*100000</f>
        <v>683.45496063746555</v>
      </c>
      <c r="AP52" s="75">
        <f>U52/BK52*100000</f>
        <v>750.39116135006543</v>
      </c>
      <c r="AR52" s="38" t="s">
        <v>14</v>
      </c>
      <c r="AS52" s="31">
        <v>62592</v>
      </c>
      <c r="AT52" s="32">
        <v>62463</v>
      </c>
      <c r="AU52" s="32">
        <v>62577</v>
      </c>
      <c r="AV52" s="32">
        <v>62962</v>
      </c>
      <c r="AW52" s="32">
        <v>63386</v>
      </c>
      <c r="AX52" s="32">
        <v>61147</v>
      </c>
      <c r="AY52" s="32">
        <v>61334</v>
      </c>
      <c r="AZ52" s="32">
        <v>61575</v>
      </c>
      <c r="BA52" s="32">
        <v>61682</v>
      </c>
      <c r="BB52" s="32">
        <v>61708</v>
      </c>
      <c r="BC52" s="32">
        <v>61821</v>
      </c>
      <c r="BD52" s="33">
        <v>61996</v>
      </c>
      <c r="BE52" s="122">
        <v>61981</v>
      </c>
      <c r="BF52" s="33">
        <v>62543</v>
      </c>
      <c r="BG52" s="33">
        <v>62684</v>
      </c>
      <c r="BH52" s="131">
        <v>64079</v>
      </c>
      <c r="BI52" s="131">
        <v>62472</v>
      </c>
      <c r="BJ52" s="131">
        <v>62623</v>
      </c>
      <c r="BK52" s="191">
        <v>62634</v>
      </c>
    </row>
    <row r="53" spans="2:63">
      <c r="B53" s="37" t="s">
        <v>22</v>
      </c>
      <c r="C53" s="40">
        <v>276</v>
      </c>
      <c r="D53" s="41">
        <v>299</v>
      </c>
      <c r="E53" s="41">
        <v>321</v>
      </c>
      <c r="F53" s="41">
        <v>268</v>
      </c>
      <c r="G53" s="41">
        <v>266</v>
      </c>
      <c r="H53" s="41">
        <v>252</v>
      </c>
      <c r="I53" s="41">
        <v>373</v>
      </c>
      <c r="J53" s="41">
        <v>348</v>
      </c>
      <c r="K53" s="41">
        <v>299</v>
      </c>
      <c r="L53" s="41">
        <v>350</v>
      </c>
      <c r="M53" s="41">
        <v>311</v>
      </c>
      <c r="N53" s="42">
        <v>374</v>
      </c>
      <c r="O53" s="42">
        <f>SUM(O54:O55)</f>
        <v>343</v>
      </c>
      <c r="P53" s="42">
        <f>SUM(P54:P55)</f>
        <v>377</v>
      </c>
      <c r="Q53" s="42">
        <f>SUM(Q54:Q55)</f>
        <v>360</v>
      </c>
      <c r="R53" s="42">
        <v>406</v>
      </c>
      <c r="S53" s="42">
        <f>SUM(S54:S55)</f>
        <v>415</v>
      </c>
      <c r="T53" s="42">
        <f>SUM(T54:T55)</f>
        <v>417</v>
      </c>
      <c r="U53" s="42">
        <f>SUM(U54:U55)</f>
        <v>418</v>
      </c>
      <c r="W53" s="37" t="s">
        <v>22</v>
      </c>
      <c r="X53" s="40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2"/>
      <c r="AJ53" s="42"/>
      <c r="AK53" s="42"/>
      <c r="AL53" s="42"/>
      <c r="AM53" s="133"/>
      <c r="AN53" s="133"/>
      <c r="AO53" s="133"/>
      <c r="AP53" s="133"/>
      <c r="AR53" s="37" t="s">
        <v>22</v>
      </c>
      <c r="AS53" s="40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2"/>
      <c r="BE53" s="42"/>
      <c r="BF53" s="42"/>
      <c r="BG53" s="42"/>
      <c r="BH53" s="42"/>
      <c r="BI53" s="42"/>
      <c r="BJ53" s="42"/>
      <c r="BK53" s="42"/>
    </row>
    <row r="54" spans="2:63">
      <c r="B54" s="38" t="s">
        <v>34</v>
      </c>
      <c r="C54" s="31">
        <v>159</v>
      </c>
      <c r="D54" s="32">
        <v>173</v>
      </c>
      <c r="E54" s="32">
        <v>181</v>
      </c>
      <c r="F54" s="32">
        <v>148</v>
      </c>
      <c r="G54" s="32">
        <v>162</v>
      </c>
      <c r="H54" s="32">
        <v>133</v>
      </c>
      <c r="I54" s="32">
        <v>208</v>
      </c>
      <c r="J54" s="32">
        <v>202</v>
      </c>
      <c r="K54" s="32">
        <v>164</v>
      </c>
      <c r="L54" s="32">
        <v>209</v>
      </c>
      <c r="M54" s="32">
        <v>150</v>
      </c>
      <c r="N54" s="33">
        <v>200</v>
      </c>
      <c r="O54" s="33">
        <v>190</v>
      </c>
      <c r="P54" s="33">
        <v>212</v>
      </c>
      <c r="Q54" s="33">
        <v>193</v>
      </c>
      <c r="R54" s="33">
        <v>231</v>
      </c>
      <c r="S54" s="33">
        <v>227</v>
      </c>
      <c r="T54" s="33">
        <v>219</v>
      </c>
      <c r="U54" s="33">
        <v>245</v>
      </c>
      <c r="W54" s="38" t="s">
        <v>34</v>
      </c>
      <c r="X54" s="75">
        <f>C54/AS54*100000</f>
        <v>661.56278605309149</v>
      </c>
      <c r="Y54" s="75">
        <f t="shared" ref="Y54:Y55" si="153">D54/AT54*100000</f>
        <v>720.77326889425888</v>
      </c>
      <c r="Z54" s="75">
        <f t="shared" ref="Z54:Z55" si="154">E54/AU54*100000</f>
        <v>749.94820799668537</v>
      </c>
      <c r="AA54" s="75">
        <f t="shared" ref="AA54:AA55" si="155">F54/AV54*100000</f>
        <v>609.15377016792888</v>
      </c>
      <c r="AB54" s="75">
        <f t="shared" ref="AB54:AB55" si="156">G54/AW54*100000</f>
        <v>661.14353344488438</v>
      </c>
      <c r="AC54" s="75">
        <f t="shared" ref="AC54:AC55" si="157">H54/AX54*100000</f>
        <v>562.10641984700567</v>
      </c>
      <c r="AD54" s="75">
        <f t="shared" ref="AD54:AD55" si="158">I54/AY54*100000</f>
        <v>867.13636553132949</v>
      </c>
      <c r="AE54" s="75">
        <f t="shared" ref="AE54:AE55" si="159">J54/AZ54*100000</f>
        <v>839.00980229273966</v>
      </c>
      <c r="AF54" s="75">
        <f t="shared" ref="AF54:AF55" si="160">K54/BA54*100000</f>
        <v>688.17926230540058</v>
      </c>
      <c r="AG54" s="75">
        <f t="shared" ref="AG54:AG55" si="161">L54/BB54*100000</f>
        <v>877.26662189388844</v>
      </c>
      <c r="AH54" s="75">
        <f t="shared" ref="AH54:AH55" si="162">M54/BC54*100000</f>
        <v>627.85149219371317</v>
      </c>
      <c r="AI54" s="75">
        <f t="shared" ref="AI54:AI55" si="163">N54/BD54*100000</f>
        <v>832.91687489588548</v>
      </c>
      <c r="AJ54" s="75">
        <f t="shared" ref="AJ54:AJ55" si="164">O54/BE54*100000</f>
        <v>792.92212670060928</v>
      </c>
      <c r="AK54" s="75">
        <f t="shared" ref="AK54:AK55" si="165">P54/BF54*100000</f>
        <v>900.13586956521738</v>
      </c>
      <c r="AL54" s="75">
        <f t="shared" ref="AL54:AL55" si="166">Q54/BG54*100000</f>
        <v>822.46654734509514</v>
      </c>
      <c r="AM54" s="75">
        <f>R54/BH54*100000</f>
        <v>1032.5406758448059</v>
      </c>
      <c r="AN54" s="75">
        <f>S54/BI54*100000</f>
        <v>939.0253991892115</v>
      </c>
      <c r="AO54" s="75">
        <f>T54/BJ54*100000</f>
        <v>904.09940965198371</v>
      </c>
      <c r="AP54" s="75">
        <f>U54/BK54*100000</f>
        <v>1014.7868947521021</v>
      </c>
      <c r="AR54" s="38" t="s">
        <v>34</v>
      </c>
      <c r="AS54" s="31">
        <v>24034</v>
      </c>
      <c r="AT54" s="32">
        <v>24002</v>
      </c>
      <c r="AU54" s="32">
        <v>24135</v>
      </c>
      <c r="AV54" s="32">
        <v>24296</v>
      </c>
      <c r="AW54" s="32">
        <v>24503</v>
      </c>
      <c r="AX54" s="32">
        <v>23661</v>
      </c>
      <c r="AY54" s="32">
        <v>23987</v>
      </c>
      <c r="AZ54" s="32">
        <v>24076</v>
      </c>
      <c r="BA54" s="32">
        <v>23831</v>
      </c>
      <c r="BB54" s="32">
        <v>23824</v>
      </c>
      <c r="BC54" s="32">
        <v>23891</v>
      </c>
      <c r="BD54" s="33">
        <v>24012</v>
      </c>
      <c r="BE54" s="122">
        <v>23962</v>
      </c>
      <c r="BF54" s="33">
        <v>23552</v>
      </c>
      <c r="BG54" s="33">
        <v>23466</v>
      </c>
      <c r="BH54" s="131">
        <v>22372</v>
      </c>
      <c r="BI54" s="131">
        <v>24174</v>
      </c>
      <c r="BJ54" s="131">
        <v>24223</v>
      </c>
      <c r="BK54" s="190">
        <v>24143</v>
      </c>
    </row>
    <row r="55" spans="2:63" ht="13.5" thickBot="1">
      <c r="B55" s="38" t="s">
        <v>14</v>
      </c>
      <c r="C55" s="31">
        <v>117</v>
      </c>
      <c r="D55" s="32">
        <v>126</v>
      </c>
      <c r="E55" s="32">
        <v>140</v>
      </c>
      <c r="F55" s="32">
        <v>120</v>
      </c>
      <c r="G55" s="32">
        <v>104</v>
      </c>
      <c r="H55" s="32">
        <v>119</v>
      </c>
      <c r="I55" s="32">
        <v>165</v>
      </c>
      <c r="J55" s="32">
        <v>146</v>
      </c>
      <c r="K55" s="32">
        <v>135</v>
      </c>
      <c r="L55" s="32">
        <v>141</v>
      </c>
      <c r="M55" s="32">
        <v>161</v>
      </c>
      <c r="N55" s="33">
        <v>174</v>
      </c>
      <c r="O55" s="33">
        <v>153</v>
      </c>
      <c r="P55" s="33">
        <v>165</v>
      </c>
      <c r="Q55" s="33">
        <v>167</v>
      </c>
      <c r="R55" s="33">
        <v>175</v>
      </c>
      <c r="S55" s="33">
        <v>188</v>
      </c>
      <c r="T55" s="33">
        <v>198</v>
      </c>
      <c r="U55" s="33">
        <v>173</v>
      </c>
      <c r="W55" s="76" t="s">
        <v>14</v>
      </c>
      <c r="X55" s="80">
        <f>C55/AS55*100000</f>
        <v>468.16854067464288</v>
      </c>
      <c r="Y55" s="80">
        <f t="shared" si="153"/>
        <v>504.06048725847097</v>
      </c>
      <c r="Z55" s="80">
        <f t="shared" si="154"/>
        <v>557.43579534142941</v>
      </c>
      <c r="AA55" s="80">
        <f t="shared" si="155"/>
        <v>476.30388187663732</v>
      </c>
      <c r="AB55" s="80">
        <f t="shared" si="156"/>
        <v>408.38765412707141</v>
      </c>
      <c r="AC55" s="80">
        <f t="shared" si="157"/>
        <v>487.14589814966428</v>
      </c>
      <c r="AD55" s="80">
        <f t="shared" si="158"/>
        <v>672.72801402535981</v>
      </c>
      <c r="AE55" s="80">
        <f t="shared" si="159"/>
        <v>593.15836515804017</v>
      </c>
      <c r="AF55" s="80">
        <f t="shared" si="160"/>
        <v>547.93408555889278</v>
      </c>
      <c r="AG55" s="80">
        <f t="shared" si="161"/>
        <v>570.45757980337419</v>
      </c>
      <c r="AH55" s="80">
        <f t="shared" si="162"/>
        <v>650.82059988681374</v>
      </c>
      <c r="AI55" s="80">
        <f t="shared" si="163"/>
        <v>699.83509632787684</v>
      </c>
      <c r="AJ55" s="80">
        <f t="shared" si="164"/>
        <v>614.33447098976103</v>
      </c>
      <c r="AK55" s="80">
        <f t="shared" si="165"/>
        <v>674.40529714706122</v>
      </c>
      <c r="AL55" s="80">
        <f t="shared" si="166"/>
        <v>683.80967979690445</v>
      </c>
      <c r="AM55" s="75">
        <f>R55/BH55*100000</f>
        <v>737.09038834133605</v>
      </c>
      <c r="AN55" s="75">
        <f>S55/BI55*100000</f>
        <v>746.86159224535197</v>
      </c>
      <c r="AO55" s="75">
        <f>T55/BJ55*100000</f>
        <v>784.40694081293088</v>
      </c>
      <c r="AP55" s="75">
        <f>U55/BK55*100000</f>
        <v>688.25588796944623</v>
      </c>
      <c r="AR55" s="38" t="s">
        <v>14</v>
      </c>
      <c r="AS55" s="31">
        <v>24991</v>
      </c>
      <c r="AT55" s="32">
        <v>24997</v>
      </c>
      <c r="AU55" s="32">
        <v>25115</v>
      </c>
      <c r="AV55" s="32">
        <v>25194</v>
      </c>
      <c r="AW55" s="32">
        <v>25466</v>
      </c>
      <c r="AX55" s="32">
        <v>24428</v>
      </c>
      <c r="AY55" s="32">
        <v>24527</v>
      </c>
      <c r="AZ55" s="32">
        <v>24614</v>
      </c>
      <c r="BA55" s="32">
        <v>24638</v>
      </c>
      <c r="BB55" s="32">
        <v>24717</v>
      </c>
      <c r="BC55" s="32">
        <v>24738</v>
      </c>
      <c r="BD55" s="33">
        <v>24863</v>
      </c>
      <c r="BE55" s="122">
        <v>24905</v>
      </c>
      <c r="BF55" s="33">
        <v>24466</v>
      </c>
      <c r="BG55" s="33">
        <v>24422</v>
      </c>
      <c r="BH55" s="131">
        <v>23742</v>
      </c>
      <c r="BI55" s="131">
        <v>25172</v>
      </c>
      <c r="BJ55" s="131">
        <v>25242</v>
      </c>
      <c r="BK55" s="191">
        <v>25136</v>
      </c>
    </row>
    <row r="56" spans="2:63" ht="13.5" thickTop="1">
      <c r="B56" s="40" t="s">
        <v>31</v>
      </c>
      <c r="C56" s="40"/>
      <c r="D56" s="41"/>
      <c r="E56" s="41"/>
      <c r="F56" s="41"/>
      <c r="G56" s="41"/>
      <c r="H56" s="41">
        <v>1</v>
      </c>
      <c r="I56" s="41"/>
      <c r="J56" s="41"/>
      <c r="K56" s="41"/>
      <c r="L56" s="41"/>
      <c r="M56" s="41">
        <v>3</v>
      </c>
      <c r="N56" s="42"/>
      <c r="O56" s="42"/>
      <c r="P56" s="42"/>
      <c r="Q56" s="42"/>
      <c r="R56" s="42"/>
      <c r="S56" s="42"/>
      <c r="T56" s="42"/>
      <c r="U56" s="42"/>
      <c r="W56" s="40" t="s">
        <v>15</v>
      </c>
      <c r="X56" s="40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2"/>
      <c r="AJ56" s="42"/>
      <c r="AK56" s="42"/>
      <c r="AL56" s="42"/>
      <c r="AM56" s="133"/>
      <c r="AN56" s="133"/>
      <c r="AO56" s="133"/>
      <c r="AP56" s="133"/>
      <c r="AR56" s="40" t="s">
        <v>15</v>
      </c>
      <c r="AS56" s="40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2"/>
      <c r="BE56" s="42"/>
      <c r="BF56" s="42"/>
      <c r="BG56" s="42"/>
      <c r="BH56" s="42"/>
      <c r="BI56" s="42"/>
      <c r="BJ56" s="42"/>
      <c r="BK56" s="42"/>
    </row>
    <row r="57" spans="2:63">
      <c r="B57" s="38" t="s">
        <v>34</v>
      </c>
      <c r="C57" s="31"/>
      <c r="D57" s="32"/>
      <c r="E57" s="32"/>
      <c r="F57" s="32"/>
      <c r="G57" s="32"/>
      <c r="H57" s="32">
        <v>1</v>
      </c>
      <c r="I57" s="32"/>
      <c r="J57" s="32"/>
      <c r="K57" s="32"/>
      <c r="L57" s="32"/>
      <c r="M57" s="32">
        <v>2</v>
      </c>
      <c r="N57" s="33"/>
      <c r="O57" s="33"/>
      <c r="P57" s="33"/>
      <c r="Q57" s="33"/>
      <c r="R57" s="33"/>
      <c r="S57" s="33"/>
      <c r="T57" s="33"/>
      <c r="U57" s="33"/>
      <c r="W57" s="38" t="s">
        <v>34</v>
      </c>
      <c r="X57" s="75">
        <f>C60/AS57*100000</f>
        <v>792.82221722035717</v>
      </c>
      <c r="Y57" s="75">
        <f>D60/AT57*100000</f>
        <v>763.88805872015871</v>
      </c>
      <c r="Z57" s="75">
        <f>E60/AU57*100000</f>
        <v>816.62458655695616</v>
      </c>
      <c r="AA57" s="75">
        <f>F60/AV57*100000</f>
        <v>806.07024122697578</v>
      </c>
      <c r="AB57" s="75">
        <f>G60/AW57*100000</f>
        <v>815.15059842311257</v>
      </c>
      <c r="AC57" s="75">
        <f>H60/AX57*100000</f>
        <v>754.26941484082658</v>
      </c>
      <c r="AD57" s="75">
        <f>I60/AY57*100000</f>
        <v>911.9446921301103</v>
      </c>
      <c r="AE57" s="75">
        <f>J60/AZ57*100000</f>
        <v>885.60363319561611</v>
      </c>
      <c r="AF57" s="75">
        <f>K60/BA57*100000</f>
        <v>766.3237968594168</v>
      </c>
      <c r="AG57" s="75">
        <f>L60/BB57*100000</f>
        <v>863.71658979434631</v>
      </c>
      <c r="AH57" s="75">
        <f>M60/BC57*100000</f>
        <v>855.8957505312751</v>
      </c>
      <c r="AI57" s="75">
        <f>N60/BD57*100000</f>
        <v>912.7248014147599</v>
      </c>
      <c r="AJ57" s="75">
        <f>O60/BE57*100000</f>
        <v>905.91517938878178</v>
      </c>
      <c r="AK57" s="75">
        <f>P60/BF57*100000</f>
        <v>915.00590169051736</v>
      </c>
      <c r="AL57" s="75">
        <f>Q60/BG57*100000</f>
        <v>944.46386276920532</v>
      </c>
      <c r="AM57" s="75">
        <f>R60/BH57*100000</f>
        <v>897.37162500895215</v>
      </c>
      <c r="AN57" s="75">
        <f>S60/BI57*100000</f>
        <v>933.86103739093005</v>
      </c>
      <c r="AO57" s="75">
        <f>T60/BJ57*100000</f>
        <v>956.00481406289896</v>
      </c>
      <c r="AP57" s="75">
        <f>U60/BK57*100000</f>
        <v>947.84190620456536</v>
      </c>
      <c r="AR57" s="38" t="s">
        <v>34</v>
      </c>
      <c r="AS57" s="31">
        <f>SUM(AS27,AS30,AS33,AS36,AS39,AS42,AS45,AS48,AS51,AS54)</f>
        <v>417622</v>
      </c>
      <c r="AT57" s="31">
        <f t="shared" ref="AT57:BD57" si="167">SUM(AT27,AT30,AT33,AT36,AT39,AT42,AT45,AT48,AT51,AT54)</f>
        <v>418255</v>
      </c>
      <c r="AU57" s="31">
        <f t="shared" si="167"/>
        <v>419042</v>
      </c>
      <c r="AV57" s="31">
        <f t="shared" si="167"/>
        <v>420807</v>
      </c>
      <c r="AW57" s="31">
        <f t="shared" si="167"/>
        <v>423112</v>
      </c>
      <c r="AX57" s="31">
        <f t="shared" si="167"/>
        <v>408077</v>
      </c>
      <c r="AY57" s="31">
        <f t="shared" si="167"/>
        <v>409345</v>
      </c>
      <c r="AZ57" s="31">
        <f t="shared" si="167"/>
        <v>409777</v>
      </c>
      <c r="BA57" s="31">
        <f t="shared" si="167"/>
        <v>409096</v>
      </c>
      <c r="BB57" s="31">
        <f t="shared" si="167"/>
        <v>410204</v>
      </c>
      <c r="BC57" s="31">
        <f t="shared" si="167"/>
        <v>409863</v>
      </c>
      <c r="BD57" s="31">
        <f t="shared" si="167"/>
        <v>410529</v>
      </c>
      <c r="BE57" s="31">
        <f t="shared" ref="BE57:BK57" si="168">SUM(BE27,BE30,BE33,BE36,BE39,BE42,BE45,BE48,BE51,BE54)</f>
        <v>409641</v>
      </c>
      <c r="BF57" s="31">
        <f t="shared" si="168"/>
        <v>410052</v>
      </c>
      <c r="BG57" s="31">
        <f t="shared" si="168"/>
        <v>409121</v>
      </c>
      <c r="BH57" s="31">
        <f t="shared" si="168"/>
        <v>418890</v>
      </c>
      <c r="BI57" s="31">
        <f t="shared" si="168"/>
        <v>411089</v>
      </c>
      <c r="BJ57" s="31">
        <f t="shared" si="168"/>
        <v>411295</v>
      </c>
      <c r="BK57" s="31">
        <f t="shared" si="168"/>
        <v>410617</v>
      </c>
    </row>
    <row r="58" spans="2:63" ht="13.5" thickBot="1">
      <c r="B58" s="76" t="s">
        <v>14</v>
      </c>
      <c r="C58" s="77"/>
      <c r="D58" s="78"/>
      <c r="E58" s="78"/>
      <c r="F58" s="78"/>
      <c r="G58" s="78"/>
      <c r="H58" s="78"/>
      <c r="I58" s="78"/>
      <c r="J58" s="78"/>
      <c r="K58" s="78"/>
      <c r="L58" s="78"/>
      <c r="M58" s="78">
        <v>1</v>
      </c>
      <c r="N58" s="79"/>
      <c r="O58" s="79"/>
      <c r="P58" s="79"/>
      <c r="Q58" s="79"/>
      <c r="R58" s="79"/>
      <c r="S58" s="79"/>
      <c r="T58" s="79"/>
      <c r="U58" s="79"/>
      <c r="W58" s="38" t="s">
        <v>14</v>
      </c>
      <c r="X58" s="75">
        <f>C61/AS58*100000</f>
        <v>569.60162117384482</v>
      </c>
      <c r="Y58" s="75">
        <f>D61/AT58*100000</f>
        <v>581.43499429475435</v>
      </c>
      <c r="Z58" s="75">
        <f>E61/AU58*100000</f>
        <v>611.3010164155304</v>
      </c>
      <c r="AA58" s="75">
        <f>F61/AV58*100000</f>
        <v>608.36570643416792</v>
      </c>
      <c r="AB58" s="75">
        <f>G61/AW58*100000</f>
        <v>607.98024399736937</v>
      </c>
      <c r="AC58" s="75">
        <f>H61/AX58*100000</f>
        <v>595.40069170189224</v>
      </c>
      <c r="AD58" s="75">
        <f>I61/AY58*100000</f>
        <v>720.8009823019471</v>
      </c>
      <c r="AE58" s="75">
        <f>J61/AZ58*100000</f>
        <v>682.97986533894459</v>
      </c>
      <c r="AF58" s="75">
        <f>K61/BA58*100000</f>
        <v>615.01125752039275</v>
      </c>
      <c r="AG58" s="75">
        <f>L61/BB58*100000</f>
        <v>704.59182028763928</v>
      </c>
      <c r="AH58" s="75">
        <f>M61/BC58*100000</f>
        <v>687.3279092395918</v>
      </c>
      <c r="AI58" s="75">
        <f>N61/BD58*100000</f>
        <v>752.31840412017789</v>
      </c>
      <c r="AJ58" s="75">
        <f>O61/BE58*100000</f>
        <v>685.78725437057312</v>
      </c>
      <c r="AK58" s="75">
        <f>P61/BF58*100000</f>
        <v>711.68908613433337</v>
      </c>
      <c r="AL58" s="75">
        <f>Q61/BG58*100000</f>
        <v>733.22465665103584</v>
      </c>
      <c r="AM58" s="75">
        <f>R61/BH58*100000</f>
        <v>690.54869904365012</v>
      </c>
      <c r="AN58" s="75">
        <f>S61/BI58*100000</f>
        <v>747.32169767378139</v>
      </c>
      <c r="AO58" s="75">
        <f>T61/BJ58*100000</f>
        <v>778.5056705686992</v>
      </c>
      <c r="AP58" s="75">
        <f>U61/BK58*100000</f>
        <v>753.05400159835597</v>
      </c>
      <c r="AR58" s="38" t="s">
        <v>14</v>
      </c>
      <c r="AS58" s="31">
        <f>SUM(AS28,AS31,AS34,AS37,AS40,AS43,AS46,AS49,AS52,AS55)</f>
        <v>438201</v>
      </c>
      <c r="AT58" s="31">
        <f t="shared" ref="AT58:BD58" si="169">SUM(AT28,AT31,AT34,AT37,AT40,AT43,AT46,AT49,AT52,AT55)</f>
        <v>439946</v>
      </c>
      <c r="AU58" s="31">
        <f t="shared" si="169"/>
        <v>440863</v>
      </c>
      <c r="AV58" s="31">
        <f t="shared" si="169"/>
        <v>442497</v>
      </c>
      <c r="AW58" s="31">
        <f t="shared" si="169"/>
        <v>447054</v>
      </c>
      <c r="AX58" s="31">
        <f t="shared" si="169"/>
        <v>431978</v>
      </c>
      <c r="AY58" s="31">
        <f t="shared" si="169"/>
        <v>433268</v>
      </c>
      <c r="AZ58" s="31">
        <f t="shared" si="169"/>
        <v>434127</v>
      </c>
      <c r="BA58" s="31">
        <f t="shared" si="169"/>
        <v>433488</v>
      </c>
      <c r="BB58" s="31">
        <f t="shared" si="169"/>
        <v>434294</v>
      </c>
      <c r="BC58" s="31">
        <f t="shared" si="169"/>
        <v>434727</v>
      </c>
      <c r="BD58" s="31">
        <f t="shared" si="169"/>
        <v>435321</v>
      </c>
      <c r="BE58" s="31">
        <f t="shared" ref="BE58:BK58" si="170">SUM(BE28,BE31,BE34,BE37,BE40,BE43,BE46,BE49,BE52,BE55)</f>
        <v>435412</v>
      </c>
      <c r="BF58" s="31">
        <f t="shared" si="170"/>
        <v>436005</v>
      </c>
      <c r="BG58" s="31">
        <f t="shared" si="170"/>
        <v>437383</v>
      </c>
      <c r="BH58" s="31">
        <f t="shared" si="170"/>
        <v>449208</v>
      </c>
      <c r="BI58" s="31">
        <f t="shared" si="170"/>
        <v>437964</v>
      </c>
      <c r="BJ58" s="31">
        <f t="shared" si="170"/>
        <v>438404</v>
      </c>
      <c r="BK58" s="31">
        <f t="shared" si="170"/>
        <v>437950</v>
      </c>
    </row>
    <row r="59" spans="2:63" ht="13.5" thickTop="1">
      <c r="B59" s="40" t="s">
        <v>15</v>
      </c>
      <c r="C59" s="40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2"/>
      <c r="O59" s="42"/>
      <c r="P59" s="42"/>
      <c r="Q59" s="42"/>
      <c r="R59" s="42"/>
      <c r="S59" s="42"/>
      <c r="T59" s="42"/>
      <c r="U59" s="42"/>
      <c r="W59" s="39" t="s">
        <v>0</v>
      </c>
      <c r="X59" s="81">
        <f>C62/AS59*100000</f>
        <v>678.52815360185457</v>
      </c>
      <c r="Y59" s="81">
        <f>D62/AT59*100000</f>
        <v>670.3557791240047</v>
      </c>
      <c r="Z59" s="81">
        <f>E62/AU59*100000</f>
        <v>711.35764997296212</v>
      </c>
      <c r="AA59" s="81">
        <f>F62/AV59*100000</f>
        <v>704.73436935308996</v>
      </c>
      <c r="AB59" s="81">
        <f>G62/AW59*100000</f>
        <v>708.71534856567598</v>
      </c>
      <c r="AC59" s="81">
        <f>H62/AX59*100000</f>
        <v>672.57500996958527</v>
      </c>
      <c r="AD59" s="81">
        <f>I62/AY59*100000</f>
        <v>813.65941422693459</v>
      </c>
      <c r="AE59" s="81">
        <f>J62/AZ59*100000</f>
        <v>781.36849689064161</v>
      </c>
      <c r="AF59" s="81">
        <f>K62/BA59*100000</f>
        <v>688.47735062616903</v>
      </c>
      <c r="AG59" s="81">
        <f>L62/BB59*100000</f>
        <v>781.88462258051527</v>
      </c>
      <c r="AH59" s="81">
        <f>M62/BC59*100000</f>
        <v>769.13058407037738</v>
      </c>
      <c r="AI59" s="81">
        <f>N62/BD59*100000</f>
        <v>830.17083407223515</v>
      </c>
      <c r="AJ59" s="81">
        <f>O62/BE59*100000</f>
        <v>792.49467193181977</v>
      </c>
      <c r="AK59" s="81">
        <f>P62/BF59*100000</f>
        <v>810.22909803949392</v>
      </c>
      <c r="AL59" s="81">
        <f>Q62/BG59*100000</f>
        <v>835.31796660145721</v>
      </c>
      <c r="AM59" s="81">
        <f>R62/BH59*100000</f>
        <v>790.34855511704893</v>
      </c>
      <c r="AN59" s="81">
        <f>S62/BI59*100000</f>
        <v>837.63911086822611</v>
      </c>
      <c r="AO59" s="81">
        <f>T62/BJ59*100000</f>
        <v>864.42375476492271</v>
      </c>
      <c r="AP59" s="81">
        <f>U62/BK59*100000</f>
        <v>847.31081929888853</v>
      </c>
      <c r="AR59" s="39" t="s">
        <v>0</v>
      </c>
      <c r="AS59" s="43">
        <f>SUM(AS57:AS58)</f>
        <v>855823</v>
      </c>
      <c r="AT59" s="43">
        <f t="shared" ref="AT59:BD59" si="171">SUM(AT57:AT58)</f>
        <v>858201</v>
      </c>
      <c r="AU59" s="43">
        <f t="shared" si="171"/>
        <v>859905</v>
      </c>
      <c r="AV59" s="43">
        <f t="shared" si="171"/>
        <v>863304</v>
      </c>
      <c r="AW59" s="43">
        <f t="shared" si="171"/>
        <v>870166</v>
      </c>
      <c r="AX59" s="43">
        <f t="shared" si="171"/>
        <v>840055</v>
      </c>
      <c r="AY59" s="43">
        <f t="shared" si="171"/>
        <v>842613</v>
      </c>
      <c r="AZ59" s="43">
        <f t="shared" si="171"/>
        <v>843904</v>
      </c>
      <c r="BA59" s="43">
        <f t="shared" si="171"/>
        <v>842584</v>
      </c>
      <c r="BB59" s="43">
        <f t="shared" si="171"/>
        <v>844498</v>
      </c>
      <c r="BC59" s="43">
        <f t="shared" si="171"/>
        <v>844590</v>
      </c>
      <c r="BD59" s="43">
        <f t="shared" si="171"/>
        <v>845850</v>
      </c>
      <c r="BE59" s="43">
        <f t="shared" ref="BE59:BG59" si="172">SUM(BE57:BE58)</f>
        <v>845053</v>
      </c>
      <c r="BF59" s="43">
        <f t="shared" si="172"/>
        <v>846057</v>
      </c>
      <c r="BG59" s="43">
        <f t="shared" si="172"/>
        <v>846504</v>
      </c>
      <c r="BH59" s="132">
        <f t="shared" ref="BH59:BJ59" si="173">SUM(BH57:BH58)</f>
        <v>868098</v>
      </c>
      <c r="BI59" s="132">
        <f t="shared" si="173"/>
        <v>849053</v>
      </c>
      <c r="BJ59" s="132">
        <f t="shared" si="173"/>
        <v>849699</v>
      </c>
      <c r="BK59" s="132">
        <f t="shared" ref="BK59" si="174">SUM(BK57:BK58)</f>
        <v>848567</v>
      </c>
    </row>
    <row r="60" spans="2:63" s="44" customFormat="1">
      <c r="B60" s="38" t="s">
        <v>34</v>
      </c>
      <c r="C60" s="31">
        <f>SUM(C27,C30,C33,C36,C39,C42,C45,C48,C51,C54,C57)</f>
        <v>3311</v>
      </c>
      <c r="D60" s="31">
        <f t="shared" ref="D60:N60" si="175">SUM(D27,D30,D33,D36,D39,D42,D45,D48,D51,D54,D57)</f>
        <v>3195</v>
      </c>
      <c r="E60" s="31">
        <f t="shared" si="175"/>
        <v>3422</v>
      </c>
      <c r="F60" s="31">
        <f t="shared" si="175"/>
        <v>3392</v>
      </c>
      <c r="G60" s="31">
        <f t="shared" si="175"/>
        <v>3449</v>
      </c>
      <c r="H60" s="31">
        <f t="shared" si="175"/>
        <v>3078</v>
      </c>
      <c r="I60" s="31">
        <f t="shared" si="175"/>
        <v>3733</v>
      </c>
      <c r="J60" s="31">
        <f t="shared" si="175"/>
        <v>3629</v>
      </c>
      <c r="K60" s="31">
        <f t="shared" si="175"/>
        <v>3135</v>
      </c>
      <c r="L60" s="31">
        <f t="shared" si="175"/>
        <v>3543</v>
      </c>
      <c r="M60" s="31">
        <f t="shared" si="175"/>
        <v>3508</v>
      </c>
      <c r="N60" s="31">
        <f t="shared" si="175"/>
        <v>3747</v>
      </c>
      <c r="O60" s="31">
        <f t="shared" ref="O60:Q60" si="176">SUM(O27,O30,O33,O36,O39,O42,O45,O48,O51,O54,O57)</f>
        <v>3711</v>
      </c>
      <c r="P60" s="31">
        <f t="shared" si="176"/>
        <v>3752</v>
      </c>
      <c r="Q60" s="31">
        <f t="shared" si="176"/>
        <v>3864</v>
      </c>
      <c r="R60" s="31">
        <f t="shared" ref="R60:U60" si="177">SUM(R27,R30,R33,R36,R39,R42,R45,R48,R51,R54,R57)</f>
        <v>3759</v>
      </c>
      <c r="S60" s="31">
        <f t="shared" si="177"/>
        <v>3839</v>
      </c>
      <c r="T60" s="31">
        <f t="shared" si="177"/>
        <v>3932</v>
      </c>
      <c r="U60" s="31">
        <f t="shared" si="177"/>
        <v>3892</v>
      </c>
      <c r="W60" s="114" t="s">
        <v>59</v>
      </c>
    </row>
    <row r="61" spans="2:63" s="20" customFormat="1">
      <c r="B61" s="38" t="s">
        <v>14</v>
      </c>
      <c r="C61" s="31">
        <f>SUM(,C28,C31,C34,C37,C40,C43,C46,C49,C52,C55,C58)</f>
        <v>2496</v>
      </c>
      <c r="D61" s="31">
        <f t="shared" ref="D61:N61" si="178">SUM(,D28,D31,D34,D37,D40,D43,D46,D49,D52,D55,D58)</f>
        <v>2558</v>
      </c>
      <c r="E61" s="31">
        <f t="shared" si="178"/>
        <v>2695</v>
      </c>
      <c r="F61" s="31">
        <f t="shared" si="178"/>
        <v>2692</v>
      </c>
      <c r="G61" s="31">
        <f t="shared" si="178"/>
        <v>2718</v>
      </c>
      <c r="H61" s="31">
        <f t="shared" si="178"/>
        <v>2572</v>
      </c>
      <c r="I61" s="31">
        <f t="shared" si="178"/>
        <v>3123</v>
      </c>
      <c r="J61" s="31">
        <f t="shared" si="178"/>
        <v>2965</v>
      </c>
      <c r="K61" s="31">
        <f t="shared" si="178"/>
        <v>2666</v>
      </c>
      <c r="L61" s="31">
        <f t="shared" si="178"/>
        <v>3060</v>
      </c>
      <c r="M61" s="31">
        <f t="shared" si="178"/>
        <v>2988</v>
      </c>
      <c r="N61" s="31">
        <f t="shared" si="178"/>
        <v>3275</v>
      </c>
      <c r="O61" s="31">
        <f t="shared" ref="O61:Q61" si="179">SUM(,O28,O31,O34,O37,O40,O43,O46,O49,O52,O55,O58)</f>
        <v>2986</v>
      </c>
      <c r="P61" s="31">
        <f t="shared" si="179"/>
        <v>3103</v>
      </c>
      <c r="Q61" s="31">
        <f t="shared" si="179"/>
        <v>3207</v>
      </c>
      <c r="R61" s="31">
        <f t="shared" ref="R61:U61" si="180">SUM(,R28,R31,R34,R37,R40,R43,R46,R49,R52,R55,R58)</f>
        <v>3102</v>
      </c>
      <c r="S61" s="31">
        <f t="shared" si="180"/>
        <v>3273</v>
      </c>
      <c r="T61" s="31">
        <f t="shared" si="180"/>
        <v>3413</v>
      </c>
      <c r="U61" s="31">
        <f t="shared" si="180"/>
        <v>3298</v>
      </c>
      <c r="X61" s="44"/>
      <c r="Y61" s="44"/>
      <c r="AR61" s="44"/>
    </row>
    <row r="62" spans="2:63" s="44" customFormat="1">
      <c r="B62" s="39" t="s">
        <v>0</v>
      </c>
      <c r="C62" s="43">
        <f>SUM(C60:C61)</f>
        <v>5807</v>
      </c>
      <c r="D62" s="43">
        <f t="shared" ref="D62:N62" si="181">SUM(D60:D61)</f>
        <v>5753</v>
      </c>
      <c r="E62" s="43">
        <f t="shared" si="181"/>
        <v>6117</v>
      </c>
      <c r="F62" s="43">
        <f t="shared" si="181"/>
        <v>6084</v>
      </c>
      <c r="G62" s="43">
        <f t="shared" si="181"/>
        <v>6167</v>
      </c>
      <c r="H62" s="43">
        <f t="shared" si="181"/>
        <v>5650</v>
      </c>
      <c r="I62" s="43">
        <f t="shared" si="181"/>
        <v>6856</v>
      </c>
      <c r="J62" s="43">
        <f t="shared" si="181"/>
        <v>6594</v>
      </c>
      <c r="K62" s="43">
        <f t="shared" si="181"/>
        <v>5801</v>
      </c>
      <c r="L62" s="43">
        <f t="shared" si="181"/>
        <v>6603</v>
      </c>
      <c r="M62" s="43">
        <f t="shared" si="181"/>
        <v>6496</v>
      </c>
      <c r="N62" s="43">
        <f t="shared" si="181"/>
        <v>7022</v>
      </c>
      <c r="O62" s="43">
        <f t="shared" ref="O62:Q62" si="182">SUM(O60:O61)</f>
        <v>6697</v>
      </c>
      <c r="P62" s="43">
        <f t="shared" si="182"/>
        <v>6855</v>
      </c>
      <c r="Q62" s="43">
        <f t="shared" si="182"/>
        <v>7071</v>
      </c>
      <c r="R62" s="43">
        <f t="shared" ref="R62:U62" si="183">SUM(R60:R61)</f>
        <v>6861</v>
      </c>
      <c r="S62" s="43">
        <f t="shared" si="183"/>
        <v>7112</v>
      </c>
      <c r="T62" s="43">
        <f t="shared" si="183"/>
        <v>7345</v>
      </c>
      <c r="U62" s="43">
        <f t="shared" si="183"/>
        <v>7190</v>
      </c>
      <c r="AR62" s="20"/>
    </row>
    <row r="63" spans="2:63" s="44" customFormat="1">
      <c r="X63" s="20"/>
      <c r="Y63" s="20"/>
    </row>
    <row r="64" spans="2:63" s="44" customFormat="1">
      <c r="B64" s="86" t="s">
        <v>20</v>
      </c>
      <c r="C64" s="87" t="s">
        <v>35</v>
      </c>
      <c r="D64" s="87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2:2" s="44" customFormat="1" ht="13.15" customHeight="1">
      <c r="B65" s="114" t="s">
        <v>59</v>
      </c>
    </row>
    <row r="66" spans="2:2" s="44" customFormat="1"/>
    <row r="67" spans="2:2" s="44" customFormat="1">
      <c r="B67" s="113"/>
    </row>
    <row r="68" spans="2:2" s="44" customFormat="1"/>
    <row r="69" spans="2:2" s="44" customFormat="1"/>
    <row r="70" spans="2:2" s="44" customFormat="1"/>
    <row r="71" spans="2:2" s="44" customFormat="1"/>
    <row r="72" spans="2:2" s="44" customFormat="1"/>
    <row r="73" spans="2:2" s="44" customFormat="1"/>
    <row r="74" spans="2:2" s="44" customFormat="1"/>
    <row r="75" spans="2:2" s="44" customFormat="1"/>
    <row r="76" spans="2:2" s="44" customFormat="1"/>
    <row r="77" spans="2:2" s="44" customFormat="1"/>
    <row r="78" spans="2:2" s="44" customFormat="1"/>
    <row r="79" spans="2:2" s="44" customFormat="1"/>
    <row r="80" spans="2:2" s="44" customFormat="1"/>
    <row r="81" s="44" customFormat="1"/>
    <row r="82" s="44" customFormat="1"/>
    <row r="83" s="44" customFormat="1"/>
    <row r="84" s="44" customFormat="1"/>
    <row r="85" s="44" customFormat="1"/>
    <row r="86" s="44" customFormat="1"/>
    <row r="87" s="44" customFormat="1"/>
    <row r="88" s="44" customFormat="1"/>
    <row r="89" s="44" customFormat="1"/>
    <row r="90" s="44" customFormat="1"/>
    <row r="91" s="44" customFormat="1"/>
    <row r="92" s="44" customFormat="1"/>
    <row r="93" s="44" customFormat="1"/>
    <row r="94" s="44" customFormat="1"/>
    <row r="95" s="44" customFormat="1"/>
    <row r="96" s="44" customFormat="1"/>
    <row r="97" s="44" customFormat="1"/>
    <row r="98" s="44" customFormat="1"/>
    <row r="99" s="44" customFormat="1"/>
    <row r="100" s="44" customFormat="1"/>
    <row r="101" s="44" customFormat="1"/>
    <row r="102" s="44" customFormat="1"/>
    <row r="103" s="44" customFormat="1"/>
    <row r="104" s="44" customFormat="1"/>
    <row r="105" s="44" customFormat="1"/>
    <row r="106" s="44" customFormat="1"/>
    <row r="107" s="44" customFormat="1"/>
    <row r="108" s="44" customFormat="1"/>
    <row r="109" s="44" customFormat="1"/>
    <row r="110" s="44" customFormat="1"/>
    <row r="111" s="44" customFormat="1"/>
    <row r="112" s="44" customFormat="1"/>
    <row r="113" s="44" customFormat="1"/>
    <row r="114" s="44" customFormat="1"/>
    <row r="115" s="44" customFormat="1"/>
    <row r="116" s="44" customFormat="1"/>
    <row r="117" s="44" customFormat="1"/>
    <row r="118" s="44" customFormat="1"/>
    <row r="119" s="44" customFormat="1"/>
    <row r="120" s="44" customFormat="1"/>
    <row r="121" s="44" customFormat="1"/>
    <row r="122" s="44" customFormat="1"/>
    <row r="123" s="44" customFormat="1"/>
    <row r="124" s="44" customFormat="1"/>
    <row r="125" s="44" customFormat="1"/>
    <row r="126" s="44" customFormat="1"/>
    <row r="127" s="44" customFormat="1"/>
    <row r="128" s="44" customFormat="1"/>
    <row r="129" s="44" customFormat="1"/>
    <row r="130" s="44" customFormat="1"/>
    <row r="131" s="44" customFormat="1"/>
    <row r="132" s="44" customFormat="1"/>
    <row r="133" s="44" customFormat="1"/>
    <row r="134" s="44" customFormat="1"/>
    <row r="135" s="44" customFormat="1"/>
    <row r="136" s="44" customFormat="1"/>
    <row r="137" s="44" customFormat="1"/>
    <row r="138" s="44" customFormat="1"/>
    <row r="139" s="44" customFormat="1"/>
    <row r="140" s="44" customFormat="1"/>
    <row r="141" s="44" customFormat="1"/>
    <row r="142" s="44" customFormat="1"/>
    <row r="143" s="44" customFormat="1"/>
    <row r="144" s="44" customFormat="1"/>
    <row r="145" s="44" customFormat="1"/>
    <row r="146" s="44" customFormat="1"/>
    <row r="147" s="44" customFormat="1"/>
    <row r="148" s="44" customFormat="1"/>
    <row r="149" s="44" customFormat="1"/>
    <row r="150" s="44" customFormat="1"/>
    <row r="151" s="44" customFormat="1"/>
    <row r="152" s="44" customFormat="1"/>
    <row r="153" s="44" customFormat="1"/>
    <row r="154" s="44" customFormat="1"/>
    <row r="155" s="44" customFormat="1"/>
    <row r="156" s="44" customFormat="1"/>
    <row r="157" s="44" customFormat="1"/>
    <row r="158" s="44" customFormat="1"/>
    <row r="159" s="44" customFormat="1"/>
    <row r="160" s="44" customFormat="1"/>
    <row r="161" s="44" customFormat="1"/>
    <row r="162" s="44" customFormat="1"/>
    <row r="163" s="44" customFormat="1"/>
    <row r="164" s="44" customFormat="1"/>
    <row r="165" s="44" customFormat="1"/>
    <row r="166" s="44" customFormat="1"/>
    <row r="167" s="44" customFormat="1"/>
    <row r="168" s="44" customFormat="1"/>
    <row r="169" s="44" customFormat="1"/>
    <row r="170" s="44" customFormat="1"/>
    <row r="171" s="44" customFormat="1"/>
    <row r="172" s="44" customFormat="1"/>
    <row r="173" s="44" customFormat="1"/>
    <row r="174" s="44" customFormat="1"/>
    <row r="175" s="44" customFormat="1"/>
    <row r="176" s="44" customFormat="1"/>
    <row r="177" s="44" customFormat="1"/>
    <row r="178" s="44" customFormat="1"/>
    <row r="179" s="44" customFormat="1"/>
    <row r="180" s="44" customFormat="1"/>
    <row r="181" s="44" customFormat="1"/>
    <row r="182" s="44" customFormat="1"/>
    <row r="183" s="44" customFormat="1"/>
    <row r="184" s="44" customFormat="1"/>
    <row r="185" s="44" customFormat="1"/>
    <row r="186" s="44" customFormat="1"/>
    <row r="187" s="44" customFormat="1"/>
    <row r="188" s="44" customFormat="1"/>
    <row r="189" s="44" customFormat="1"/>
    <row r="190" s="44" customFormat="1"/>
    <row r="191" s="44" customFormat="1"/>
    <row r="192" s="44" customFormat="1"/>
    <row r="193" s="44" customFormat="1"/>
    <row r="194" s="44" customFormat="1"/>
    <row r="195" s="44" customFormat="1"/>
    <row r="196" s="44" customFormat="1"/>
    <row r="197" s="44" customFormat="1"/>
    <row r="198" s="44" customFormat="1"/>
    <row r="199" s="44" customFormat="1"/>
    <row r="200" s="44" customFormat="1"/>
    <row r="201" s="44" customFormat="1"/>
    <row r="202" s="44" customFormat="1"/>
    <row r="203" s="44" customFormat="1"/>
    <row r="204" s="44" customFormat="1"/>
    <row r="205" s="44" customFormat="1"/>
    <row r="206" s="44" customFormat="1"/>
    <row r="207" s="44" customFormat="1"/>
    <row r="208" s="44" customFormat="1"/>
    <row r="209" s="44" customFormat="1"/>
    <row r="210" s="44" customFormat="1"/>
    <row r="211" s="44" customFormat="1"/>
    <row r="212" s="44" customFormat="1"/>
    <row r="213" s="44" customFormat="1"/>
    <row r="214" s="44" customFormat="1"/>
    <row r="215" s="44" customFormat="1"/>
    <row r="216" s="44" customFormat="1"/>
    <row r="217" s="44" customFormat="1"/>
    <row r="218" s="44" customFormat="1"/>
    <row r="219" s="44" customFormat="1"/>
    <row r="220" s="44" customFormat="1"/>
    <row r="221" s="44" customFormat="1"/>
    <row r="222" s="44" customFormat="1"/>
    <row r="223" s="44" customFormat="1"/>
    <row r="224" s="44" customFormat="1"/>
    <row r="225" s="44" customFormat="1"/>
    <row r="226" s="44" customFormat="1"/>
    <row r="227" s="44" customFormat="1"/>
    <row r="228" s="44" customFormat="1"/>
    <row r="229" s="44" customFormat="1"/>
    <row r="230" s="44" customFormat="1"/>
    <row r="231" s="44" customFormat="1"/>
    <row r="232" s="44" customFormat="1"/>
    <row r="233" s="44" customFormat="1"/>
    <row r="234" s="44" customFormat="1"/>
    <row r="235" s="44" customFormat="1"/>
    <row r="236" s="44" customFormat="1"/>
    <row r="237" s="44" customFormat="1"/>
    <row r="238" s="44" customFormat="1"/>
    <row r="239" s="44" customFormat="1"/>
    <row r="240" s="44" customFormat="1"/>
    <row r="241" s="44" customFormat="1"/>
    <row r="242" s="44" customFormat="1"/>
    <row r="243" s="44" customFormat="1"/>
    <row r="244" s="44" customFormat="1"/>
    <row r="245" s="44" customFormat="1"/>
    <row r="246" s="44" customFormat="1"/>
    <row r="247" s="44" customFormat="1"/>
    <row r="248" s="44" customFormat="1"/>
    <row r="249" s="44" customFormat="1"/>
    <row r="250" s="44" customFormat="1"/>
    <row r="251" s="44" customFormat="1"/>
    <row r="252" s="44" customFormat="1"/>
    <row r="253" s="44" customFormat="1"/>
    <row r="254" s="44" customFormat="1"/>
    <row r="255" s="44" customFormat="1"/>
    <row r="256" s="44" customFormat="1"/>
    <row r="257" s="44" customFormat="1"/>
    <row r="258" s="44" customFormat="1"/>
    <row r="259" s="44" customFormat="1"/>
    <row r="260" s="44" customFormat="1"/>
    <row r="261" s="44" customFormat="1"/>
    <row r="262" s="44" customFormat="1"/>
    <row r="263" s="44" customFormat="1"/>
    <row r="264" s="44" customFormat="1"/>
    <row r="265" s="44" customFormat="1"/>
    <row r="266" s="44" customFormat="1"/>
    <row r="267" s="44" customFormat="1"/>
    <row r="268" s="44" customFormat="1"/>
    <row r="269" s="44" customFormat="1"/>
    <row r="270" s="44" customFormat="1"/>
    <row r="271" s="44" customFormat="1"/>
    <row r="272" s="44" customFormat="1"/>
    <row r="273" s="44" customFormat="1"/>
    <row r="274" s="44" customFormat="1"/>
    <row r="275" s="44" customFormat="1"/>
    <row r="276" s="44" customFormat="1"/>
    <row r="277" s="44" customFormat="1"/>
    <row r="278" s="44" customFormat="1"/>
    <row r="279" s="44" customFormat="1"/>
    <row r="280" s="44" customFormat="1"/>
    <row r="281" s="44" customFormat="1"/>
    <row r="282" s="44" customFormat="1"/>
    <row r="283" s="44" customFormat="1"/>
    <row r="284" s="44" customFormat="1"/>
    <row r="285" s="44" customFormat="1"/>
    <row r="286" s="44" customFormat="1"/>
    <row r="287" s="44" customFormat="1"/>
    <row r="288" s="44" customFormat="1"/>
    <row r="289" s="44" customFormat="1"/>
    <row r="290" s="44" customFormat="1"/>
    <row r="291" s="44" customFormat="1"/>
    <row r="292" s="44" customFormat="1"/>
    <row r="293" s="44" customFormat="1"/>
    <row r="294" s="44" customFormat="1"/>
    <row r="295" s="44" customFormat="1"/>
    <row r="296" s="44" customFormat="1"/>
    <row r="297" s="44" customFormat="1"/>
    <row r="298" s="44" customFormat="1"/>
    <row r="299" s="44" customFormat="1"/>
    <row r="300" s="44" customFormat="1"/>
    <row r="301" s="44" customFormat="1"/>
    <row r="302" s="44" customFormat="1"/>
    <row r="303" s="44" customFormat="1"/>
    <row r="304" s="44" customFormat="1"/>
    <row r="305" s="44" customFormat="1"/>
    <row r="306" s="44" customFormat="1"/>
    <row r="307" s="44" customFormat="1"/>
    <row r="308" s="44" customFormat="1"/>
    <row r="309" s="44" customFormat="1"/>
    <row r="310" s="44" customFormat="1"/>
    <row r="311" s="44" customFormat="1"/>
    <row r="312" s="44" customFormat="1"/>
    <row r="313" s="44" customFormat="1"/>
    <row r="314" s="44" customFormat="1"/>
    <row r="315" s="44" customFormat="1"/>
    <row r="316" s="44" customFormat="1"/>
    <row r="317" s="44" customFormat="1"/>
    <row r="318" s="44" customFormat="1"/>
    <row r="319" s="44" customFormat="1"/>
    <row r="320" s="44" customFormat="1"/>
    <row r="321" s="44" customFormat="1"/>
    <row r="322" s="44" customFormat="1"/>
    <row r="323" s="44" customFormat="1"/>
    <row r="324" s="44" customFormat="1"/>
    <row r="325" s="44" customFormat="1"/>
    <row r="326" s="44" customFormat="1"/>
    <row r="327" s="44" customFormat="1"/>
    <row r="328" s="44" customFormat="1"/>
    <row r="329" s="44" customFormat="1"/>
    <row r="330" s="44" customFormat="1"/>
    <row r="331" s="44" customFormat="1"/>
    <row r="332" s="44" customFormat="1"/>
    <row r="333" s="44" customFormat="1"/>
    <row r="334" s="44" customFormat="1"/>
    <row r="335" s="44" customFormat="1"/>
    <row r="336" s="44" customFormat="1"/>
    <row r="337" spans="2:21" s="44" customFormat="1"/>
    <row r="338" spans="2:21" s="44" customFormat="1"/>
    <row r="339" spans="2:21" s="44" customFormat="1"/>
    <row r="340" spans="2:21" s="44" customFormat="1"/>
    <row r="341" spans="2:21" s="44" customFormat="1"/>
    <row r="342" spans="2:21" s="44" customFormat="1"/>
    <row r="343" spans="2:21" s="44" customFormat="1"/>
    <row r="344" spans="2:21"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</row>
    <row r="345" spans="2:21"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</row>
    <row r="346" spans="2:21"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</row>
  </sheetData>
  <sortState ref="AR21:AU32">
    <sortCondition ref="AR20"/>
  </sortState>
  <mergeCells count="12">
    <mergeCell ref="D24:Q24"/>
    <mergeCell ref="X24:AL24"/>
    <mergeCell ref="AS24:BG24"/>
    <mergeCell ref="AS3:BG3"/>
    <mergeCell ref="B3:B4"/>
    <mergeCell ref="B24:B25"/>
    <mergeCell ref="W3:W4"/>
    <mergeCell ref="AR3:AR4"/>
    <mergeCell ref="W24:W25"/>
    <mergeCell ref="AR24:AR25"/>
    <mergeCell ref="N3:Q3"/>
    <mergeCell ref="AI3:AL3"/>
  </mergeCells>
  <pageMargins left="0.7" right="0.7" top="0.75" bottom="0.75" header="0.3" footer="0.3"/>
  <pageSetup paperSize="9" scale="93" orientation="landscape" r:id="rId1"/>
  <rowBreaks count="2" manualBreakCount="2">
    <brk id="21" max="16383" man="1"/>
    <brk id="63" max="16383" man="1"/>
  </rowBreaks>
  <colBreaks count="2" manualBreakCount="2">
    <brk id="22" max="1048575" man="1"/>
    <brk id="43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357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358</v>
      </c>
      <c r="C6" t="s">
        <v>359</v>
      </c>
      <c r="D6" t="s">
        <v>360</v>
      </c>
    </row>
    <row r="7" spans="1:8">
      <c r="A7" t="s">
        <v>176</v>
      </c>
    </row>
    <row r="8" spans="1:8">
      <c r="A8" t="s">
        <v>177</v>
      </c>
      <c r="B8" t="s">
        <v>361</v>
      </c>
      <c r="C8" t="s">
        <v>362</v>
      </c>
      <c r="D8" t="s">
        <v>363</v>
      </c>
    </row>
    <row r="9" spans="1:8">
      <c r="A9" t="s">
        <v>181</v>
      </c>
      <c r="B9" t="s">
        <v>326</v>
      </c>
      <c r="C9" t="s">
        <v>327</v>
      </c>
      <c r="D9" t="s">
        <v>244</v>
      </c>
    </row>
    <row r="10" spans="1:8">
      <c r="A10" t="s">
        <v>185</v>
      </c>
      <c r="B10" t="s">
        <v>231</v>
      </c>
      <c r="C10" t="s">
        <v>327</v>
      </c>
      <c r="D10" t="s">
        <v>225</v>
      </c>
    </row>
    <row r="11" spans="1:8">
      <c r="A11" t="s">
        <v>189</v>
      </c>
      <c r="B11" t="s">
        <v>244</v>
      </c>
      <c r="C11" t="s">
        <v>326</v>
      </c>
      <c r="D11" t="s">
        <v>202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23</v>
      </c>
      <c r="C16">
        <v>25</v>
      </c>
      <c r="D16">
        <v>48</v>
      </c>
      <c r="E16" t="s">
        <v>67</v>
      </c>
      <c r="F16">
        <v>11</v>
      </c>
      <c r="G16">
        <v>23</v>
      </c>
      <c r="H16">
        <v>34</v>
      </c>
    </row>
    <row r="17" spans="1:8">
      <c r="A17" t="s">
        <v>68</v>
      </c>
      <c r="B17">
        <v>21</v>
      </c>
      <c r="C17">
        <v>34</v>
      </c>
      <c r="D17">
        <v>55</v>
      </c>
      <c r="E17" t="s">
        <v>69</v>
      </c>
      <c r="F17">
        <v>29</v>
      </c>
      <c r="G17">
        <v>28</v>
      </c>
      <c r="H17">
        <v>57</v>
      </c>
    </row>
    <row r="18" spans="1:8">
      <c r="A18" t="s">
        <v>70</v>
      </c>
      <c r="B18">
        <v>24</v>
      </c>
      <c r="C18">
        <v>26</v>
      </c>
      <c r="D18">
        <v>50</v>
      </c>
      <c r="E18" t="s">
        <v>71</v>
      </c>
      <c r="F18">
        <v>35</v>
      </c>
      <c r="G18">
        <v>23</v>
      </c>
      <c r="H18">
        <v>58</v>
      </c>
    </row>
    <row r="19" spans="1:8">
      <c r="A19" t="s">
        <v>72</v>
      </c>
      <c r="B19">
        <v>32</v>
      </c>
      <c r="C19">
        <v>28</v>
      </c>
      <c r="D19">
        <v>60</v>
      </c>
      <c r="E19" t="s">
        <v>73</v>
      </c>
      <c r="F19">
        <v>30</v>
      </c>
      <c r="G19">
        <v>24</v>
      </c>
      <c r="H19">
        <v>54</v>
      </c>
    </row>
    <row r="20" spans="1:8">
      <c r="A20" t="s">
        <v>74</v>
      </c>
      <c r="B20">
        <v>32</v>
      </c>
      <c r="C20">
        <v>19</v>
      </c>
      <c r="D20">
        <v>51</v>
      </c>
      <c r="E20" t="s">
        <v>75</v>
      </c>
      <c r="F20">
        <v>24</v>
      </c>
      <c r="G20">
        <v>32</v>
      </c>
      <c r="H20">
        <v>56</v>
      </c>
    </row>
    <row r="21" spans="1:8">
      <c r="A21" t="s">
        <v>76</v>
      </c>
      <c r="B21">
        <v>29</v>
      </c>
      <c r="C21">
        <v>29</v>
      </c>
      <c r="D21">
        <v>58</v>
      </c>
      <c r="E21" t="s">
        <v>77</v>
      </c>
      <c r="F21">
        <v>30</v>
      </c>
      <c r="G21">
        <v>34</v>
      </c>
      <c r="H21">
        <v>64</v>
      </c>
    </row>
    <row r="22" spans="1:8">
      <c r="A22" t="s">
        <v>78</v>
      </c>
      <c r="B22">
        <v>32</v>
      </c>
      <c r="C22">
        <v>38</v>
      </c>
      <c r="D22">
        <v>70</v>
      </c>
      <c r="E22" t="s">
        <v>79</v>
      </c>
      <c r="F22">
        <v>24</v>
      </c>
      <c r="G22">
        <v>29</v>
      </c>
      <c r="H22">
        <v>53</v>
      </c>
    </row>
    <row r="23" spans="1:8">
      <c r="A23" t="s">
        <v>80</v>
      </c>
      <c r="B23">
        <v>41</v>
      </c>
      <c r="C23">
        <v>35</v>
      </c>
      <c r="D23">
        <v>76</v>
      </c>
      <c r="E23" t="s">
        <v>81</v>
      </c>
      <c r="F23">
        <v>25</v>
      </c>
      <c r="G23">
        <v>28</v>
      </c>
      <c r="H23">
        <v>53</v>
      </c>
    </row>
    <row r="24" spans="1:8">
      <c r="A24" t="s">
        <v>82</v>
      </c>
      <c r="B24">
        <v>26</v>
      </c>
      <c r="C24">
        <v>22</v>
      </c>
      <c r="D24">
        <v>48</v>
      </c>
      <c r="E24" t="s">
        <v>83</v>
      </c>
      <c r="F24">
        <v>36</v>
      </c>
      <c r="G24">
        <v>40</v>
      </c>
      <c r="H24">
        <v>76</v>
      </c>
    </row>
    <row r="25" spans="1:8">
      <c r="A25" t="s">
        <v>84</v>
      </c>
      <c r="B25">
        <v>49</v>
      </c>
      <c r="C25">
        <v>34</v>
      </c>
      <c r="D25">
        <v>83</v>
      </c>
      <c r="E25" t="s">
        <v>85</v>
      </c>
      <c r="F25">
        <v>46</v>
      </c>
      <c r="G25">
        <v>36</v>
      </c>
      <c r="H25">
        <v>82</v>
      </c>
    </row>
    <row r="26" spans="1:8">
      <c r="A26" t="s">
        <v>86</v>
      </c>
      <c r="B26">
        <v>40</v>
      </c>
      <c r="C26">
        <v>28</v>
      </c>
      <c r="D26">
        <v>68</v>
      </c>
      <c r="E26" t="s">
        <v>87</v>
      </c>
      <c r="F26">
        <v>49</v>
      </c>
      <c r="G26">
        <v>41</v>
      </c>
      <c r="H26">
        <v>90</v>
      </c>
    </row>
    <row r="27" spans="1:8">
      <c r="A27" t="s">
        <v>88</v>
      </c>
      <c r="B27">
        <v>30</v>
      </c>
      <c r="C27">
        <v>43</v>
      </c>
      <c r="D27">
        <v>73</v>
      </c>
      <c r="E27" t="s">
        <v>89</v>
      </c>
      <c r="F27">
        <v>43</v>
      </c>
      <c r="G27">
        <v>35</v>
      </c>
      <c r="H27">
        <v>78</v>
      </c>
    </row>
    <row r="28" spans="1:8">
      <c r="A28" t="s">
        <v>90</v>
      </c>
      <c r="B28">
        <v>40</v>
      </c>
      <c r="C28">
        <v>50</v>
      </c>
      <c r="D28">
        <v>90</v>
      </c>
      <c r="E28" t="s">
        <v>91</v>
      </c>
      <c r="F28">
        <v>38</v>
      </c>
      <c r="G28">
        <v>34</v>
      </c>
      <c r="H28">
        <v>72</v>
      </c>
    </row>
    <row r="29" spans="1:8">
      <c r="A29" t="s">
        <v>92</v>
      </c>
      <c r="B29">
        <v>46</v>
      </c>
      <c r="C29">
        <v>44</v>
      </c>
      <c r="D29">
        <v>90</v>
      </c>
      <c r="E29" t="s">
        <v>93</v>
      </c>
      <c r="F29">
        <v>37</v>
      </c>
      <c r="G29">
        <v>32</v>
      </c>
      <c r="H29">
        <v>69</v>
      </c>
    </row>
    <row r="30" spans="1:8">
      <c r="A30" t="s">
        <v>94</v>
      </c>
      <c r="B30">
        <v>39</v>
      </c>
      <c r="C30">
        <v>33</v>
      </c>
      <c r="D30">
        <v>72</v>
      </c>
      <c r="E30" t="s">
        <v>95</v>
      </c>
      <c r="F30">
        <v>44</v>
      </c>
      <c r="G30">
        <v>48</v>
      </c>
      <c r="H30">
        <v>92</v>
      </c>
    </row>
    <row r="31" spans="1:8">
      <c r="A31" t="s">
        <v>96</v>
      </c>
      <c r="B31">
        <v>52</v>
      </c>
      <c r="C31">
        <v>35</v>
      </c>
      <c r="D31">
        <v>87</v>
      </c>
      <c r="E31" t="s">
        <v>97</v>
      </c>
      <c r="F31">
        <v>36</v>
      </c>
      <c r="G31">
        <v>44</v>
      </c>
      <c r="H31">
        <v>80</v>
      </c>
    </row>
    <row r="32" spans="1:8">
      <c r="A32" t="s">
        <v>98</v>
      </c>
      <c r="B32">
        <v>41</v>
      </c>
      <c r="C32">
        <v>43</v>
      </c>
      <c r="D32">
        <v>84</v>
      </c>
      <c r="E32" t="s">
        <v>99</v>
      </c>
      <c r="F32">
        <v>47</v>
      </c>
      <c r="G32">
        <v>44</v>
      </c>
      <c r="H32">
        <v>91</v>
      </c>
    </row>
    <row r="33" spans="1:8">
      <c r="A33" t="s">
        <v>100</v>
      </c>
      <c r="B33">
        <v>45</v>
      </c>
      <c r="C33">
        <v>39</v>
      </c>
      <c r="D33">
        <v>84</v>
      </c>
      <c r="E33" t="s">
        <v>101</v>
      </c>
      <c r="F33">
        <v>49</v>
      </c>
      <c r="G33">
        <v>51</v>
      </c>
      <c r="H33">
        <v>100</v>
      </c>
    </row>
    <row r="34" spans="1:8">
      <c r="A34" t="s">
        <v>102</v>
      </c>
      <c r="B34">
        <v>43</v>
      </c>
      <c r="C34">
        <v>40</v>
      </c>
      <c r="D34">
        <v>83</v>
      </c>
      <c r="E34" t="s">
        <v>103</v>
      </c>
      <c r="F34">
        <v>61</v>
      </c>
      <c r="G34">
        <v>53</v>
      </c>
      <c r="H34">
        <v>114</v>
      </c>
    </row>
    <row r="35" spans="1:8">
      <c r="A35" t="s">
        <v>104</v>
      </c>
      <c r="B35">
        <v>39</v>
      </c>
      <c r="C35">
        <v>50</v>
      </c>
      <c r="D35">
        <v>89</v>
      </c>
      <c r="E35" t="s">
        <v>105</v>
      </c>
      <c r="F35">
        <v>58</v>
      </c>
      <c r="G35">
        <v>40</v>
      </c>
      <c r="H35">
        <v>98</v>
      </c>
    </row>
    <row r="36" spans="1:8">
      <c r="A36" t="s">
        <v>106</v>
      </c>
      <c r="B36">
        <v>39</v>
      </c>
      <c r="C36">
        <v>41</v>
      </c>
      <c r="D36">
        <v>80</v>
      </c>
      <c r="E36" t="s">
        <v>107</v>
      </c>
      <c r="F36">
        <v>39</v>
      </c>
      <c r="G36">
        <v>38</v>
      </c>
      <c r="H36">
        <v>77</v>
      </c>
    </row>
    <row r="37" spans="1:8">
      <c r="A37" t="s">
        <v>108</v>
      </c>
      <c r="B37">
        <v>42</v>
      </c>
      <c r="C37">
        <v>54</v>
      </c>
      <c r="D37">
        <v>96</v>
      </c>
      <c r="E37" t="s">
        <v>109</v>
      </c>
      <c r="F37">
        <v>36</v>
      </c>
      <c r="G37">
        <v>51</v>
      </c>
      <c r="H37">
        <v>87</v>
      </c>
    </row>
    <row r="38" spans="1:8">
      <c r="A38" t="s">
        <v>110</v>
      </c>
      <c r="B38">
        <v>48</v>
      </c>
      <c r="C38">
        <v>43</v>
      </c>
      <c r="D38">
        <v>91</v>
      </c>
      <c r="E38" t="s">
        <v>111</v>
      </c>
      <c r="F38">
        <v>44</v>
      </c>
      <c r="G38">
        <v>48</v>
      </c>
      <c r="H38">
        <v>92</v>
      </c>
    </row>
    <row r="39" spans="1:8">
      <c r="A39" t="s">
        <v>112</v>
      </c>
      <c r="B39">
        <v>56</v>
      </c>
      <c r="C39">
        <v>51</v>
      </c>
      <c r="D39">
        <v>107</v>
      </c>
      <c r="E39" t="s">
        <v>113</v>
      </c>
      <c r="F39">
        <v>37</v>
      </c>
      <c r="G39">
        <v>43</v>
      </c>
      <c r="H39">
        <v>80</v>
      </c>
    </row>
    <row r="40" spans="1:8">
      <c r="A40" t="s">
        <v>114</v>
      </c>
      <c r="B40">
        <v>43</v>
      </c>
      <c r="C40">
        <v>57</v>
      </c>
      <c r="D40">
        <v>100</v>
      </c>
      <c r="E40" t="s">
        <v>115</v>
      </c>
      <c r="F40">
        <v>56</v>
      </c>
      <c r="G40">
        <v>50</v>
      </c>
      <c r="H40">
        <v>106</v>
      </c>
    </row>
    <row r="41" spans="1:8">
      <c r="A41" t="s">
        <v>116</v>
      </c>
      <c r="B41">
        <v>48</v>
      </c>
      <c r="C41">
        <v>45</v>
      </c>
      <c r="D41">
        <v>93</v>
      </c>
      <c r="E41" t="s">
        <v>117</v>
      </c>
      <c r="F41">
        <v>47</v>
      </c>
      <c r="G41">
        <v>57</v>
      </c>
      <c r="H41">
        <v>104</v>
      </c>
    </row>
    <row r="42" spans="1:8">
      <c r="A42" t="s">
        <v>118</v>
      </c>
      <c r="B42">
        <v>57</v>
      </c>
      <c r="C42">
        <v>51</v>
      </c>
      <c r="D42">
        <v>108</v>
      </c>
      <c r="E42" t="s">
        <v>119</v>
      </c>
      <c r="F42">
        <v>32</v>
      </c>
      <c r="G42">
        <v>47</v>
      </c>
      <c r="H42">
        <v>79</v>
      </c>
    </row>
    <row r="43" spans="1:8">
      <c r="A43" t="s">
        <v>120</v>
      </c>
      <c r="B43">
        <v>44</v>
      </c>
      <c r="C43">
        <v>41</v>
      </c>
      <c r="D43">
        <v>85</v>
      </c>
      <c r="E43" t="s">
        <v>121</v>
      </c>
      <c r="F43">
        <v>41</v>
      </c>
      <c r="G43">
        <v>52</v>
      </c>
      <c r="H43">
        <v>93</v>
      </c>
    </row>
    <row r="44" spans="1:8">
      <c r="A44" t="s">
        <v>122</v>
      </c>
      <c r="B44">
        <v>42</v>
      </c>
      <c r="C44">
        <v>45</v>
      </c>
      <c r="D44">
        <v>87</v>
      </c>
      <c r="E44" t="s">
        <v>123</v>
      </c>
      <c r="F44">
        <v>23</v>
      </c>
      <c r="G44">
        <v>29</v>
      </c>
      <c r="H44">
        <v>52</v>
      </c>
    </row>
    <row r="45" spans="1:8">
      <c r="A45" t="s">
        <v>124</v>
      </c>
      <c r="B45">
        <v>20</v>
      </c>
      <c r="C45">
        <v>29</v>
      </c>
      <c r="D45">
        <v>49</v>
      </c>
      <c r="E45" t="s">
        <v>125</v>
      </c>
      <c r="F45">
        <v>20</v>
      </c>
      <c r="G45">
        <v>22</v>
      </c>
      <c r="H45">
        <v>42</v>
      </c>
    </row>
    <row r="46" spans="1:8">
      <c r="A46" t="s">
        <v>126</v>
      </c>
      <c r="B46">
        <v>29</v>
      </c>
      <c r="C46">
        <v>27</v>
      </c>
      <c r="D46">
        <v>56</v>
      </c>
      <c r="E46" t="s">
        <v>127</v>
      </c>
      <c r="F46">
        <v>26</v>
      </c>
      <c r="G46">
        <v>36</v>
      </c>
      <c r="H46">
        <v>62</v>
      </c>
    </row>
    <row r="47" spans="1:8">
      <c r="A47" t="s">
        <v>128</v>
      </c>
      <c r="B47">
        <v>26</v>
      </c>
      <c r="C47">
        <v>26</v>
      </c>
      <c r="D47">
        <v>52</v>
      </c>
      <c r="E47" t="s">
        <v>129</v>
      </c>
      <c r="F47">
        <v>22</v>
      </c>
      <c r="G47">
        <v>42</v>
      </c>
      <c r="H47">
        <v>64</v>
      </c>
    </row>
    <row r="48" spans="1:8">
      <c r="A48" t="s">
        <v>130</v>
      </c>
      <c r="B48">
        <v>29</v>
      </c>
      <c r="C48">
        <v>30</v>
      </c>
      <c r="D48">
        <v>59</v>
      </c>
      <c r="E48" t="s">
        <v>131</v>
      </c>
      <c r="F48">
        <v>21</v>
      </c>
      <c r="G48">
        <v>20</v>
      </c>
      <c r="H48">
        <v>41</v>
      </c>
    </row>
    <row r="49" spans="1:8">
      <c r="A49" t="s">
        <v>132</v>
      </c>
      <c r="B49">
        <v>20</v>
      </c>
      <c r="C49">
        <v>26</v>
      </c>
      <c r="D49">
        <v>46</v>
      </c>
      <c r="E49" t="s">
        <v>133</v>
      </c>
      <c r="F49">
        <v>21</v>
      </c>
      <c r="G49">
        <v>41</v>
      </c>
      <c r="H49">
        <v>62</v>
      </c>
    </row>
    <row r="50" spans="1:8">
      <c r="A50" t="s">
        <v>134</v>
      </c>
      <c r="B50">
        <v>19</v>
      </c>
      <c r="C50">
        <v>23</v>
      </c>
      <c r="D50">
        <v>42</v>
      </c>
      <c r="E50" t="s">
        <v>135</v>
      </c>
      <c r="F50">
        <v>16</v>
      </c>
      <c r="G50">
        <v>25</v>
      </c>
      <c r="H50">
        <v>41</v>
      </c>
    </row>
    <row r="51" spans="1:8">
      <c r="A51" t="s">
        <v>136</v>
      </c>
      <c r="B51">
        <v>13</v>
      </c>
      <c r="C51">
        <v>25</v>
      </c>
      <c r="D51">
        <v>38</v>
      </c>
      <c r="E51" t="s">
        <v>137</v>
      </c>
      <c r="F51">
        <v>20</v>
      </c>
      <c r="G51">
        <v>22</v>
      </c>
      <c r="H51">
        <v>42</v>
      </c>
    </row>
    <row r="52" spans="1:8">
      <c r="A52" t="s">
        <v>138</v>
      </c>
      <c r="B52">
        <v>15</v>
      </c>
      <c r="C52">
        <v>15</v>
      </c>
      <c r="D52">
        <v>30</v>
      </c>
      <c r="E52" t="s">
        <v>139</v>
      </c>
      <c r="F52">
        <v>11</v>
      </c>
      <c r="G52">
        <v>20</v>
      </c>
      <c r="H52">
        <v>31</v>
      </c>
    </row>
    <row r="53" spans="1:8">
      <c r="A53" t="s">
        <v>140</v>
      </c>
      <c r="B53">
        <v>15</v>
      </c>
      <c r="C53">
        <v>18</v>
      </c>
      <c r="D53">
        <v>33</v>
      </c>
      <c r="E53" t="s">
        <v>141</v>
      </c>
      <c r="F53">
        <v>21</v>
      </c>
      <c r="G53">
        <v>24</v>
      </c>
      <c r="H53">
        <v>45</v>
      </c>
    </row>
    <row r="54" spans="1:8">
      <c r="A54" t="s">
        <v>142</v>
      </c>
      <c r="B54">
        <v>15</v>
      </c>
      <c r="C54">
        <v>26</v>
      </c>
      <c r="D54">
        <v>41</v>
      </c>
      <c r="E54" t="s">
        <v>143</v>
      </c>
      <c r="F54">
        <v>15</v>
      </c>
      <c r="G54">
        <v>11</v>
      </c>
      <c r="H54">
        <v>26</v>
      </c>
    </row>
    <row r="55" spans="1:8">
      <c r="A55" t="s">
        <v>144</v>
      </c>
      <c r="B55">
        <v>14</v>
      </c>
      <c r="C55">
        <v>18</v>
      </c>
      <c r="D55">
        <v>32</v>
      </c>
      <c r="E55" t="s">
        <v>145</v>
      </c>
      <c r="F55">
        <v>13</v>
      </c>
      <c r="G55">
        <v>22</v>
      </c>
      <c r="H55">
        <v>35</v>
      </c>
    </row>
    <row r="56" spans="1:8">
      <c r="A56" t="s">
        <v>146</v>
      </c>
      <c r="B56">
        <v>9</v>
      </c>
      <c r="C56">
        <v>12</v>
      </c>
      <c r="D56">
        <v>21</v>
      </c>
      <c r="E56" t="s">
        <v>147</v>
      </c>
      <c r="F56">
        <v>5</v>
      </c>
      <c r="G56">
        <v>18</v>
      </c>
      <c r="H56">
        <v>23</v>
      </c>
    </row>
    <row r="57" spans="1:8">
      <c r="A57" t="s">
        <v>148</v>
      </c>
      <c r="B57">
        <v>15</v>
      </c>
      <c r="C57">
        <v>13</v>
      </c>
      <c r="D57">
        <v>28</v>
      </c>
      <c r="E57" t="s">
        <v>149</v>
      </c>
      <c r="F57">
        <v>6</v>
      </c>
      <c r="G57">
        <v>11</v>
      </c>
      <c r="H57">
        <v>17</v>
      </c>
    </row>
    <row r="58" spans="1:8">
      <c r="A58" t="s">
        <v>150</v>
      </c>
      <c r="B58">
        <v>7</v>
      </c>
      <c r="C58">
        <v>11</v>
      </c>
      <c r="D58">
        <v>18</v>
      </c>
      <c r="E58" t="s">
        <v>151</v>
      </c>
      <c r="F58">
        <v>3</v>
      </c>
      <c r="G58">
        <v>12</v>
      </c>
      <c r="H58">
        <v>15</v>
      </c>
    </row>
    <row r="59" spans="1:8">
      <c r="A59" t="s">
        <v>152</v>
      </c>
      <c r="B59">
        <v>7</v>
      </c>
      <c r="C59">
        <v>8</v>
      </c>
      <c r="D59">
        <v>15</v>
      </c>
      <c r="E59" t="s">
        <v>153</v>
      </c>
      <c r="F59">
        <v>6</v>
      </c>
      <c r="G59">
        <v>5</v>
      </c>
      <c r="H59">
        <v>11</v>
      </c>
    </row>
    <row r="60" spans="1:8">
      <c r="A60" t="s">
        <v>154</v>
      </c>
      <c r="B60">
        <v>5</v>
      </c>
      <c r="C60">
        <v>12</v>
      </c>
      <c r="D60">
        <v>17</v>
      </c>
      <c r="E60" t="s">
        <v>155</v>
      </c>
      <c r="F60">
        <v>2</v>
      </c>
      <c r="G60">
        <v>8</v>
      </c>
      <c r="H60">
        <v>10</v>
      </c>
    </row>
    <row r="61" spans="1:8">
      <c r="A61" t="s">
        <v>156</v>
      </c>
      <c r="B61">
        <v>4</v>
      </c>
      <c r="C61">
        <v>4</v>
      </c>
      <c r="D61">
        <v>8</v>
      </c>
      <c r="E61" t="s">
        <v>157</v>
      </c>
      <c r="F61">
        <v>0</v>
      </c>
      <c r="G61">
        <v>6</v>
      </c>
      <c r="H61">
        <v>6</v>
      </c>
    </row>
    <row r="62" spans="1:8">
      <c r="A62" t="s">
        <v>158</v>
      </c>
      <c r="B62">
        <v>1</v>
      </c>
      <c r="C62">
        <v>2</v>
      </c>
      <c r="D62">
        <v>3</v>
      </c>
      <c r="E62" t="s">
        <v>159</v>
      </c>
      <c r="F62">
        <v>1</v>
      </c>
      <c r="G62">
        <v>2</v>
      </c>
      <c r="H62">
        <v>3</v>
      </c>
    </row>
    <row r="63" spans="1:8">
      <c r="A63" t="s">
        <v>160</v>
      </c>
      <c r="B63">
        <v>0</v>
      </c>
      <c r="C63">
        <v>2</v>
      </c>
      <c r="D63">
        <v>2</v>
      </c>
      <c r="E63" t="s">
        <v>161</v>
      </c>
      <c r="F63">
        <v>1</v>
      </c>
      <c r="G63">
        <v>1</v>
      </c>
      <c r="H63">
        <v>2</v>
      </c>
    </row>
    <row r="64" spans="1:8">
      <c r="A64" t="s">
        <v>162</v>
      </c>
      <c r="B64">
        <v>0</v>
      </c>
      <c r="C64">
        <v>1</v>
      </c>
      <c r="D64">
        <v>1</v>
      </c>
      <c r="E64" t="s">
        <v>163</v>
      </c>
      <c r="F64">
        <v>1</v>
      </c>
      <c r="G64">
        <v>1</v>
      </c>
      <c r="H64">
        <v>2</v>
      </c>
    </row>
    <row r="65" spans="1:8">
      <c r="A65" t="s">
        <v>164</v>
      </c>
      <c r="B65">
        <v>1</v>
      </c>
      <c r="C65">
        <v>0</v>
      </c>
      <c r="D65">
        <v>1</v>
      </c>
      <c r="E65" t="s">
        <v>165</v>
      </c>
      <c r="F65">
        <v>0</v>
      </c>
      <c r="G65">
        <v>0</v>
      </c>
      <c r="H65">
        <v>0</v>
      </c>
    </row>
    <row r="66" spans="1:8">
      <c r="A66" t="s">
        <v>166</v>
      </c>
      <c r="B66">
        <v>0</v>
      </c>
      <c r="C66">
        <v>0</v>
      </c>
      <c r="D66">
        <v>0</v>
      </c>
      <c r="E66" t="s">
        <v>167</v>
      </c>
      <c r="F66">
        <v>0</v>
      </c>
      <c r="G66">
        <v>2</v>
      </c>
      <c r="H66">
        <v>2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364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365</v>
      </c>
      <c r="C6" t="s">
        <v>366</v>
      </c>
      <c r="D6" t="s">
        <v>367</v>
      </c>
    </row>
    <row r="7" spans="1:8">
      <c r="A7" t="s">
        <v>176</v>
      </c>
    </row>
    <row r="8" spans="1:8">
      <c r="A8" t="s">
        <v>177</v>
      </c>
      <c r="B8" t="s">
        <v>368</v>
      </c>
      <c r="C8" t="s">
        <v>369</v>
      </c>
      <c r="D8" t="s">
        <v>370</v>
      </c>
    </row>
    <row r="9" spans="1:8">
      <c r="A9" t="s">
        <v>181</v>
      </c>
      <c r="B9" t="s">
        <v>327</v>
      </c>
      <c r="C9" t="s">
        <v>326</v>
      </c>
      <c r="D9" t="s">
        <v>244</v>
      </c>
    </row>
    <row r="10" spans="1:8">
      <c r="A10" t="s">
        <v>185</v>
      </c>
      <c r="B10" t="s">
        <v>335</v>
      </c>
      <c r="C10" t="s">
        <v>327</v>
      </c>
      <c r="D10" t="s">
        <v>327</v>
      </c>
    </row>
    <row r="11" spans="1:8">
      <c r="A11" t="s">
        <v>189</v>
      </c>
      <c r="B11" t="s">
        <v>201</v>
      </c>
      <c r="C11" t="s">
        <v>327</v>
      </c>
      <c r="D11" t="s">
        <v>202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32</v>
      </c>
      <c r="C16">
        <v>41</v>
      </c>
      <c r="D16">
        <v>73</v>
      </c>
      <c r="E16" t="s">
        <v>67</v>
      </c>
      <c r="F16">
        <v>51</v>
      </c>
      <c r="G16">
        <v>42</v>
      </c>
      <c r="H16">
        <v>93</v>
      </c>
    </row>
    <row r="17" spans="1:8">
      <c r="A17" t="s">
        <v>68</v>
      </c>
      <c r="B17">
        <v>38</v>
      </c>
      <c r="C17">
        <v>36</v>
      </c>
      <c r="D17">
        <v>74</v>
      </c>
      <c r="E17" t="s">
        <v>69</v>
      </c>
      <c r="F17">
        <v>40</v>
      </c>
      <c r="G17">
        <v>39</v>
      </c>
      <c r="H17">
        <v>79</v>
      </c>
    </row>
    <row r="18" spans="1:8">
      <c r="A18" t="s">
        <v>70</v>
      </c>
      <c r="B18">
        <v>40</v>
      </c>
      <c r="C18">
        <v>47</v>
      </c>
      <c r="D18">
        <v>87</v>
      </c>
      <c r="E18" t="s">
        <v>71</v>
      </c>
      <c r="F18">
        <v>45</v>
      </c>
      <c r="G18">
        <v>37</v>
      </c>
      <c r="H18">
        <v>82</v>
      </c>
    </row>
    <row r="19" spans="1:8">
      <c r="A19" t="s">
        <v>72</v>
      </c>
      <c r="B19">
        <v>34</v>
      </c>
      <c r="C19">
        <v>45</v>
      </c>
      <c r="D19">
        <v>79</v>
      </c>
      <c r="E19" t="s">
        <v>73</v>
      </c>
      <c r="F19">
        <v>48</v>
      </c>
      <c r="G19">
        <v>42</v>
      </c>
      <c r="H19">
        <v>90</v>
      </c>
    </row>
    <row r="20" spans="1:8">
      <c r="A20" t="s">
        <v>74</v>
      </c>
      <c r="B20">
        <v>45</v>
      </c>
      <c r="C20">
        <v>41</v>
      </c>
      <c r="D20">
        <v>86</v>
      </c>
      <c r="E20" t="s">
        <v>75</v>
      </c>
      <c r="F20">
        <v>50</v>
      </c>
      <c r="G20">
        <v>47</v>
      </c>
      <c r="H20">
        <v>97</v>
      </c>
    </row>
    <row r="21" spans="1:8">
      <c r="A21" t="s">
        <v>76</v>
      </c>
      <c r="B21">
        <v>70</v>
      </c>
      <c r="C21">
        <v>61</v>
      </c>
      <c r="D21">
        <v>131</v>
      </c>
      <c r="E21" t="s">
        <v>77</v>
      </c>
      <c r="F21">
        <v>45</v>
      </c>
      <c r="G21">
        <v>44</v>
      </c>
      <c r="H21">
        <v>89</v>
      </c>
    </row>
    <row r="22" spans="1:8">
      <c r="A22" t="s">
        <v>78</v>
      </c>
      <c r="B22">
        <v>46</v>
      </c>
      <c r="C22">
        <v>50</v>
      </c>
      <c r="D22">
        <v>96</v>
      </c>
      <c r="E22" t="s">
        <v>79</v>
      </c>
      <c r="F22">
        <v>40</v>
      </c>
      <c r="G22">
        <v>49</v>
      </c>
      <c r="H22">
        <v>89</v>
      </c>
    </row>
    <row r="23" spans="1:8">
      <c r="A23" t="s">
        <v>80</v>
      </c>
      <c r="B23">
        <v>40</v>
      </c>
      <c r="C23">
        <v>40</v>
      </c>
      <c r="D23">
        <v>80</v>
      </c>
      <c r="E23" t="s">
        <v>81</v>
      </c>
      <c r="F23">
        <v>64</v>
      </c>
      <c r="G23">
        <v>42</v>
      </c>
      <c r="H23">
        <v>106</v>
      </c>
    </row>
    <row r="24" spans="1:8">
      <c r="A24" t="s">
        <v>82</v>
      </c>
      <c r="B24">
        <v>51</v>
      </c>
      <c r="C24">
        <v>45</v>
      </c>
      <c r="D24">
        <v>96</v>
      </c>
      <c r="E24" t="s">
        <v>83</v>
      </c>
      <c r="F24">
        <v>58</v>
      </c>
      <c r="G24">
        <v>49</v>
      </c>
      <c r="H24">
        <v>107</v>
      </c>
    </row>
    <row r="25" spans="1:8">
      <c r="A25" t="s">
        <v>84</v>
      </c>
      <c r="B25">
        <v>63</v>
      </c>
      <c r="C25">
        <v>58</v>
      </c>
      <c r="D25">
        <v>121</v>
      </c>
      <c r="E25" t="s">
        <v>85</v>
      </c>
      <c r="F25">
        <v>58</v>
      </c>
      <c r="G25">
        <v>52</v>
      </c>
      <c r="H25">
        <v>110</v>
      </c>
    </row>
    <row r="26" spans="1:8">
      <c r="A26" t="s">
        <v>86</v>
      </c>
      <c r="B26">
        <v>50</v>
      </c>
      <c r="C26">
        <v>40</v>
      </c>
      <c r="D26">
        <v>90</v>
      </c>
      <c r="E26" t="s">
        <v>87</v>
      </c>
      <c r="F26">
        <v>36</v>
      </c>
      <c r="G26">
        <v>52</v>
      </c>
      <c r="H26">
        <v>88</v>
      </c>
    </row>
    <row r="27" spans="1:8">
      <c r="A27" t="s">
        <v>88</v>
      </c>
      <c r="B27">
        <v>51</v>
      </c>
      <c r="C27">
        <v>54</v>
      </c>
      <c r="D27">
        <v>105</v>
      </c>
      <c r="E27" t="s">
        <v>89</v>
      </c>
      <c r="F27">
        <v>47</v>
      </c>
      <c r="G27">
        <v>45</v>
      </c>
      <c r="H27">
        <v>92</v>
      </c>
    </row>
    <row r="28" spans="1:8">
      <c r="A28" t="s">
        <v>90</v>
      </c>
      <c r="B28">
        <v>56</v>
      </c>
      <c r="C28">
        <v>54</v>
      </c>
      <c r="D28">
        <v>110</v>
      </c>
      <c r="E28" t="s">
        <v>91</v>
      </c>
      <c r="F28">
        <v>53</v>
      </c>
      <c r="G28">
        <v>42</v>
      </c>
      <c r="H28">
        <v>95</v>
      </c>
    </row>
    <row r="29" spans="1:8">
      <c r="A29" t="s">
        <v>92</v>
      </c>
      <c r="B29">
        <v>72</v>
      </c>
      <c r="C29">
        <v>60</v>
      </c>
      <c r="D29">
        <v>132</v>
      </c>
      <c r="E29" t="s">
        <v>93</v>
      </c>
      <c r="F29">
        <v>58</v>
      </c>
      <c r="G29">
        <v>47</v>
      </c>
      <c r="H29">
        <v>105</v>
      </c>
    </row>
    <row r="30" spans="1:8">
      <c r="A30" t="s">
        <v>94</v>
      </c>
      <c r="B30">
        <v>48</v>
      </c>
      <c r="C30">
        <v>58</v>
      </c>
      <c r="D30">
        <v>106</v>
      </c>
      <c r="E30" t="s">
        <v>95</v>
      </c>
      <c r="F30">
        <v>73</v>
      </c>
      <c r="G30">
        <v>42</v>
      </c>
      <c r="H30">
        <v>115</v>
      </c>
    </row>
    <row r="31" spans="1:8">
      <c r="A31" t="s">
        <v>96</v>
      </c>
      <c r="B31">
        <v>64</v>
      </c>
      <c r="C31">
        <v>59</v>
      </c>
      <c r="D31">
        <v>123</v>
      </c>
      <c r="E31" t="s">
        <v>97</v>
      </c>
      <c r="F31">
        <v>70</v>
      </c>
      <c r="G31">
        <v>66</v>
      </c>
      <c r="H31">
        <v>136</v>
      </c>
    </row>
    <row r="32" spans="1:8">
      <c r="A32" t="s">
        <v>98</v>
      </c>
      <c r="B32">
        <v>62</v>
      </c>
      <c r="C32">
        <v>56</v>
      </c>
      <c r="D32">
        <v>118</v>
      </c>
      <c r="E32" t="s">
        <v>99</v>
      </c>
      <c r="F32">
        <v>65</v>
      </c>
      <c r="G32">
        <v>50</v>
      </c>
      <c r="H32">
        <v>115</v>
      </c>
    </row>
    <row r="33" spans="1:8">
      <c r="A33" t="s">
        <v>100</v>
      </c>
      <c r="B33">
        <v>63</v>
      </c>
      <c r="C33">
        <v>55</v>
      </c>
      <c r="D33">
        <v>118</v>
      </c>
      <c r="E33" t="s">
        <v>101</v>
      </c>
      <c r="F33">
        <v>60</v>
      </c>
      <c r="G33">
        <v>62</v>
      </c>
      <c r="H33">
        <v>122</v>
      </c>
    </row>
    <row r="34" spans="1:8">
      <c r="A34" t="s">
        <v>102</v>
      </c>
      <c r="B34">
        <v>59</v>
      </c>
      <c r="C34">
        <v>68</v>
      </c>
      <c r="D34">
        <v>127</v>
      </c>
      <c r="E34" t="s">
        <v>103</v>
      </c>
      <c r="F34">
        <v>62</v>
      </c>
      <c r="G34">
        <v>62</v>
      </c>
      <c r="H34">
        <v>124</v>
      </c>
    </row>
    <row r="35" spans="1:8">
      <c r="A35" t="s">
        <v>104</v>
      </c>
      <c r="B35">
        <v>59</v>
      </c>
      <c r="C35">
        <v>67</v>
      </c>
      <c r="D35">
        <v>126</v>
      </c>
      <c r="E35" t="s">
        <v>105</v>
      </c>
      <c r="F35">
        <v>62</v>
      </c>
      <c r="G35">
        <v>65</v>
      </c>
      <c r="H35">
        <v>127</v>
      </c>
    </row>
    <row r="36" spans="1:8">
      <c r="A36" t="s">
        <v>106</v>
      </c>
      <c r="B36">
        <v>60</v>
      </c>
      <c r="C36">
        <v>68</v>
      </c>
      <c r="D36">
        <v>128</v>
      </c>
      <c r="E36" t="s">
        <v>107</v>
      </c>
      <c r="F36">
        <v>51</v>
      </c>
      <c r="G36">
        <v>44</v>
      </c>
      <c r="H36">
        <v>95</v>
      </c>
    </row>
    <row r="37" spans="1:8">
      <c r="A37" t="s">
        <v>108</v>
      </c>
      <c r="B37">
        <v>71</v>
      </c>
      <c r="C37">
        <v>49</v>
      </c>
      <c r="D37">
        <v>120</v>
      </c>
      <c r="E37" t="s">
        <v>109</v>
      </c>
      <c r="F37">
        <v>50</v>
      </c>
      <c r="G37">
        <v>54</v>
      </c>
      <c r="H37">
        <v>104</v>
      </c>
    </row>
    <row r="38" spans="1:8">
      <c r="A38" t="s">
        <v>110</v>
      </c>
      <c r="B38">
        <v>58</v>
      </c>
      <c r="C38">
        <v>58</v>
      </c>
      <c r="D38">
        <v>116</v>
      </c>
      <c r="E38" t="s">
        <v>111</v>
      </c>
      <c r="F38">
        <v>45</v>
      </c>
      <c r="G38">
        <v>59</v>
      </c>
      <c r="H38">
        <v>104</v>
      </c>
    </row>
    <row r="39" spans="1:8">
      <c r="A39" t="s">
        <v>112</v>
      </c>
      <c r="B39">
        <v>57</v>
      </c>
      <c r="C39">
        <v>55</v>
      </c>
      <c r="D39">
        <v>112</v>
      </c>
      <c r="E39" t="s">
        <v>113</v>
      </c>
      <c r="F39">
        <v>63</v>
      </c>
      <c r="G39">
        <v>50</v>
      </c>
      <c r="H39">
        <v>113</v>
      </c>
    </row>
    <row r="40" spans="1:8">
      <c r="A40" t="s">
        <v>114</v>
      </c>
      <c r="B40">
        <v>50</v>
      </c>
      <c r="C40">
        <v>60</v>
      </c>
      <c r="D40">
        <v>110</v>
      </c>
      <c r="E40" t="s">
        <v>115</v>
      </c>
      <c r="F40">
        <v>60</v>
      </c>
      <c r="G40">
        <v>70</v>
      </c>
      <c r="H40">
        <v>130</v>
      </c>
    </row>
    <row r="41" spans="1:8">
      <c r="A41" t="s">
        <v>116</v>
      </c>
      <c r="B41">
        <v>57</v>
      </c>
      <c r="C41">
        <v>69</v>
      </c>
      <c r="D41">
        <v>126</v>
      </c>
      <c r="E41" t="s">
        <v>117</v>
      </c>
      <c r="F41">
        <v>42</v>
      </c>
      <c r="G41">
        <v>51</v>
      </c>
      <c r="H41">
        <v>93</v>
      </c>
    </row>
    <row r="42" spans="1:8">
      <c r="A42" t="s">
        <v>118</v>
      </c>
      <c r="B42">
        <v>55</v>
      </c>
      <c r="C42">
        <v>77</v>
      </c>
      <c r="D42">
        <v>132</v>
      </c>
      <c r="E42" t="s">
        <v>119</v>
      </c>
      <c r="F42">
        <v>37</v>
      </c>
      <c r="G42">
        <v>54</v>
      </c>
      <c r="H42">
        <v>91</v>
      </c>
    </row>
    <row r="43" spans="1:8">
      <c r="A43" t="s">
        <v>120</v>
      </c>
      <c r="B43">
        <v>54</v>
      </c>
      <c r="C43">
        <v>55</v>
      </c>
      <c r="D43">
        <v>109</v>
      </c>
      <c r="E43" t="s">
        <v>121</v>
      </c>
      <c r="F43">
        <v>37</v>
      </c>
      <c r="G43">
        <v>56</v>
      </c>
      <c r="H43">
        <v>93</v>
      </c>
    </row>
    <row r="44" spans="1:8">
      <c r="A44" t="s">
        <v>122</v>
      </c>
      <c r="B44">
        <v>59</v>
      </c>
      <c r="C44">
        <v>45</v>
      </c>
      <c r="D44">
        <v>104</v>
      </c>
      <c r="E44" t="s">
        <v>123</v>
      </c>
      <c r="F44">
        <v>34</v>
      </c>
      <c r="G44">
        <v>39</v>
      </c>
      <c r="H44">
        <v>73</v>
      </c>
    </row>
    <row r="45" spans="1:8">
      <c r="A45" t="s">
        <v>124</v>
      </c>
      <c r="B45">
        <v>24</v>
      </c>
      <c r="C45">
        <v>46</v>
      </c>
      <c r="D45">
        <v>70</v>
      </c>
      <c r="E45" t="s">
        <v>125</v>
      </c>
      <c r="F45">
        <v>46</v>
      </c>
      <c r="G45">
        <v>54</v>
      </c>
      <c r="H45">
        <v>100</v>
      </c>
    </row>
    <row r="46" spans="1:8">
      <c r="A46" t="s">
        <v>126</v>
      </c>
      <c r="B46">
        <v>31</v>
      </c>
      <c r="C46">
        <v>53</v>
      </c>
      <c r="D46">
        <v>84</v>
      </c>
      <c r="E46" t="s">
        <v>127</v>
      </c>
      <c r="F46">
        <v>52</v>
      </c>
      <c r="G46">
        <v>39</v>
      </c>
      <c r="H46">
        <v>91</v>
      </c>
    </row>
    <row r="47" spans="1:8">
      <c r="A47" t="s">
        <v>128</v>
      </c>
      <c r="B47">
        <v>33</v>
      </c>
      <c r="C47">
        <v>37</v>
      </c>
      <c r="D47">
        <v>70</v>
      </c>
      <c r="E47" t="s">
        <v>129</v>
      </c>
      <c r="F47">
        <v>30</v>
      </c>
      <c r="G47">
        <v>43</v>
      </c>
      <c r="H47">
        <v>73</v>
      </c>
    </row>
    <row r="48" spans="1:8">
      <c r="A48" t="s">
        <v>130</v>
      </c>
      <c r="B48">
        <v>18</v>
      </c>
      <c r="C48">
        <v>40</v>
      </c>
      <c r="D48">
        <v>58</v>
      </c>
      <c r="E48" t="s">
        <v>131</v>
      </c>
      <c r="F48">
        <v>28</v>
      </c>
      <c r="G48">
        <v>31</v>
      </c>
      <c r="H48">
        <v>59</v>
      </c>
    </row>
    <row r="49" spans="1:8">
      <c r="A49" t="s">
        <v>132</v>
      </c>
      <c r="B49">
        <v>35</v>
      </c>
      <c r="C49">
        <v>34</v>
      </c>
      <c r="D49">
        <v>69</v>
      </c>
      <c r="E49" t="s">
        <v>133</v>
      </c>
      <c r="F49">
        <v>20</v>
      </c>
      <c r="G49">
        <v>29</v>
      </c>
      <c r="H49">
        <v>49</v>
      </c>
    </row>
    <row r="50" spans="1:8">
      <c r="A50" t="s">
        <v>134</v>
      </c>
      <c r="B50">
        <v>16</v>
      </c>
      <c r="C50">
        <v>34</v>
      </c>
      <c r="D50">
        <v>50</v>
      </c>
      <c r="E50" t="s">
        <v>135</v>
      </c>
      <c r="F50">
        <v>21</v>
      </c>
      <c r="G50">
        <v>27</v>
      </c>
      <c r="H50">
        <v>48</v>
      </c>
    </row>
    <row r="51" spans="1:8">
      <c r="A51" t="s">
        <v>136</v>
      </c>
      <c r="B51">
        <v>26</v>
      </c>
      <c r="C51">
        <v>34</v>
      </c>
      <c r="D51">
        <v>60</v>
      </c>
      <c r="E51" t="s">
        <v>137</v>
      </c>
      <c r="F51">
        <v>15</v>
      </c>
      <c r="G51">
        <v>27</v>
      </c>
      <c r="H51">
        <v>42</v>
      </c>
    </row>
    <row r="52" spans="1:8">
      <c r="A52" t="s">
        <v>138</v>
      </c>
      <c r="B52">
        <v>19</v>
      </c>
      <c r="C52">
        <v>31</v>
      </c>
      <c r="D52">
        <v>50</v>
      </c>
      <c r="E52" t="s">
        <v>139</v>
      </c>
      <c r="F52">
        <v>14</v>
      </c>
      <c r="G52">
        <v>29</v>
      </c>
      <c r="H52">
        <v>43</v>
      </c>
    </row>
    <row r="53" spans="1:8">
      <c r="A53" t="s">
        <v>140</v>
      </c>
      <c r="B53">
        <v>17</v>
      </c>
      <c r="C53">
        <v>33</v>
      </c>
      <c r="D53">
        <v>50</v>
      </c>
      <c r="E53" t="s">
        <v>141</v>
      </c>
      <c r="F53">
        <v>19</v>
      </c>
      <c r="G53">
        <v>30</v>
      </c>
      <c r="H53">
        <v>49</v>
      </c>
    </row>
    <row r="54" spans="1:8">
      <c r="A54" t="s">
        <v>142</v>
      </c>
      <c r="B54">
        <v>15</v>
      </c>
      <c r="C54">
        <v>24</v>
      </c>
      <c r="D54">
        <v>39</v>
      </c>
      <c r="E54" t="s">
        <v>143</v>
      </c>
      <c r="F54">
        <v>24</v>
      </c>
      <c r="G54">
        <v>37</v>
      </c>
      <c r="H54">
        <v>61</v>
      </c>
    </row>
    <row r="55" spans="1:8">
      <c r="A55" t="s">
        <v>144</v>
      </c>
      <c r="B55">
        <v>13</v>
      </c>
      <c r="C55">
        <v>29</v>
      </c>
      <c r="D55">
        <v>42</v>
      </c>
      <c r="E55" t="s">
        <v>145</v>
      </c>
      <c r="F55">
        <v>17</v>
      </c>
      <c r="G55">
        <v>31</v>
      </c>
      <c r="H55">
        <v>48</v>
      </c>
    </row>
    <row r="56" spans="1:8">
      <c r="A56" t="s">
        <v>146</v>
      </c>
      <c r="B56">
        <v>16</v>
      </c>
      <c r="C56">
        <v>28</v>
      </c>
      <c r="D56">
        <v>44</v>
      </c>
      <c r="E56" t="s">
        <v>147</v>
      </c>
      <c r="F56">
        <v>20</v>
      </c>
      <c r="G56">
        <v>22</v>
      </c>
      <c r="H56">
        <v>42</v>
      </c>
    </row>
    <row r="57" spans="1:8">
      <c r="A57" t="s">
        <v>148</v>
      </c>
      <c r="B57">
        <v>10</v>
      </c>
      <c r="C57">
        <v>24</v>
      </c>
      <c r="D57">
        <v>34</v>
      </c>
      <c r="E57" t="s">
        <v>149</v>
      </c>
      <c r="F57">
        <v>21</v>
      </c>
      <c r="G57">
        <v>15</v>
      </c>
      <c r="H57">
        <v>36</v>
      </c>
    </row>
    <row r="58" spans="1:8">
      <c r="A58" t="s">
        <v>150</v>
      </c>
      <c r="B58">
        <v>9</v>
      </c>
      <c r="C58">
        <v>19</v>
      </c>
      <c r="D58">
        <v>28</v>
      </c>
      <c r="E58" t="s">
        <v>151</v>
      </c>
      <c r="F58">
        <v>14</v>
      </c>
      <c r="G58">
        <v>13</v>
      </c>
      <c r="H58">
        <v>27</v>
      </c>
    </row>
    <row r="59" spans="1:8">
      <c r="A59" t="s">
        <v>152</v>
      </c>
      <c r="B59">
        <v>12</v>
      </c>
      <c r="C59">
        <v>15</v>
      </c>
      <c r="D59">
        <v>27</v>
      </c>
      <c r="E59" t="s">
        <v>153</v>
      </c>
      <c r="F59">
        <v>8</v>
      </c>
      <c r="G59">
        <v>12</v>
      </c>
      <c r="H59">
        <v>20</v>
      </c>
    </row>
    <row r="60" spans="1:8">
      <c r="A60" t="s">
        <v>154</v>
      </c>
      <c r="B60">
        <v>6</v>
      </c>
      <c r="C60">
        <v>4</v>
      </c>
      <c r="D60">
        <v>10</v>
      </c>
      <c r="E60" t="s">
        <v>155</v>
      </c>
      <c r="F60">
        <v>2</v>
      </c>
      <c r="G60">
        <v>8</v>
      </c>
      <c r="H60">
        <v>10</v>
      </c>
    </row>
    <row r="61" spans="1:8">
      <c r="A61" t="s">
        <v>156</v>
      </c>
      <c r="B61">
        <v>3</v>
      </c>
      <c r="C61">
        <v>3</v>
      </c>
      <c r="D61">
        <v>6</v>
      </c>
      <c r="E61" t="s">
        <v>157</v>
      </c>
      <c r="F61">
        <v>1</v>
      </c>
      <c r="G61">
        <v>4</v>
      </c>
      <c r="H61">
        <v>5</v>
      </c>
    </row>
    <row r="62" spans="1:8">
      <c r="A62" t="s">
        <v>158</v>
      </c>
      <c r="B62">
        <v>0</v>
      </c>
      <c r="C62">
        <v>4</v>
      </c>
      <c r="D62">
        <v>4</v>
      </c>
      <c r="E62" t="s">
        <v>159</v>
      </c>
      <c r="F62">
        <v>1</v>
      </c>
      <c r="G62">
        <v>3</v>
      </c>
      <c r="H62">
        <v>4</v>
      </c>
    </row>
    <row r="63" spans="1:8">
      <c r="A63" t="s">
        <v>160</v>
      </c>
      <c r="B63">
        <v>2</v>
      </c>
      <c r="C63">
        <v>2</v>
      </c>
      <c r="D63">
        <v>4</v>
      </c>
      <c r="E63" t="s">
        <v>161</v>
      </c>
      <c r="F63">
        <v>1</v>
      </c>
      <c r="G63">
        <v>0</v>
      </c>
      <c r="H63">
        <v>1</v>
      </c>
    </row>
    <row r="64" spans="1:8">
      <c r="A64" t="s">
        <v>162</v>
      </c>
      <c r="B64">
        <v>0</v>
      </c>
      <c r="C64">
        <v>0</v>
      </c>
      <c r="D64">
        <v>0</v>
      </c>
      <c r="E64" t="s">
        <v>163</v>
      </c>
      <c r="F64">
        <v>0</v>
      </c>
      <c r="G64">
        <v>1</v>
      </c>
      <c r="H64">
        <v>1</v>
      </c>
    </row>
    <row r="65" spans="1:8">
      <c r="A65" t="s">
        <v>164</v>
      </c>
      <c r="B65">
        <v>0</v>
      </c>
      <c r="C65">
        <v>0</v>
      </c>
      <c r="D65">
        <v>0</v>
      </c>
      <c r="E65" t="s">
        <v>165</v>
      </c>
      <c r="F65">
        <v>0</v>
      </c>
      <c r="G65">
        <v>0</v>
      </c>
      <c r="H65">
        <v>0</v>
      </c>
    </row>
    <row r="66" spans="1:8">
      <c r="A66" t="s">
        <v>166</v>
      </c>
      <c r="B66">
        <v>0</v>
      </c>
      <c r="C66">
        <v>1</v>
      </c>
      <c r="D66">
        <v>1</v>
      </c>
      <c r="E66" t="s">
        <v>167</v>
      </c>
      <c r="F66">
        <v>3</v>
      </c>
      <c r="G66">
        <v>5</v>
      </c>
      <c r="H66">
        <v>8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371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372</v>
      </c>
      <c r="C6" t="s">
        <v>373</v>
      </c>
      <c r="D6" t="s">
        <v>374</v>
      </c>
    </row>
    <row r="7" spans="1:8">
      <c r="A7" t="s">
        <v>176</v>
      </c>
    </row>
    <row r="8" spans="1:8">
      <c r="A8" t="s">
        <v>177</v>
      </c>
      <c r="B8" t="s">
        <v>375</v>
      </c>
      <c r="C8" t="s">
        <v>376</v>
      </c>
      <c r="D8" t="s">
        <v>377</v>
      </c>
    </row>
    <row r="9" spans="1:8">
      <c r="A9" t="s">
        <v>181</v>
      </c>
      <c r="B9" t="s">
        <v>202</v>
      </c>
      <c r="C9" t="s">
        <v>335</v>
      </c>
      <c r="D9" t="s">
        <v>202</v>
      </c>
    </row>
    <row r="10" spans="1:8">
      <c r="A10" t="s">
        <v>185</v>
      </c>
      <c r="B10" t="s">
        <v>244</v>
      </c>
      <c r="C10" t="s">
        <v>244</v>
      </c>
      <c r="D10" t="s">
        <v>314</v>
      </c>
    </row>
    <row r="11" spans="1:8">
      <c r="A11" t="s">
        <v>189</v>
      </c>
      <c r="B11" t="s">
        <v>203</v>
      </c>
      <c r="C11" t="s">
        <v>203</v>
      </c>
      <c r="D11" t="s">
        <v>230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18</v>
      </c>
      <c r="C16">
        <v>25</v>
      </c>
      <c r="D16">
        <v>43</v>
      </c>
      <c r="E16" t="s">
        <v>67</v>
      </c>
      <c r="F16">
        <v>26</v>
      </c>
      <c r="G16">
        <v>25</v>
      </c>
      <c r="H16">
        <v>51</v>
      </c>
    </row>
    <row r="17" spans="1:8">
      <c r="A17" t="s">
        <v>68</v>
      </c>
      <c r="B17">
        <v>38</v>
      </c>
      <c r="C17">
        <v>22</v>
      </c>
      <c r="D17">
        <v>60</v>
      </c>
      <c r="E17" t="s">
        <v>69</v>
      </c>
      <c r="F17">
        <v>34</v>
      </c>
      <c r="G17">
        <v>27</v>
      </c>
      <c r="H17">
        <v>61</v>
      </c>
    </row>
    <row r="18" spans="1:8">
      <c r="A18" t="s">
        <v>70</v>
      </c>
      <c r="B18">
        <v>22</v>
      </c>
      <c r="C18">
        <v>39</v>
      </c>
      <c r="D18">
        <v>61</v>
      </c>
      <c r="E18" t="s">
        <v>71</v>
      </c>
      <c r="F18">
        <v>30</v>
      </c>
      <c r="G18">
        <v>40</v>
      </c>
      <c r="H18">
        <v>70</v>
      </c>
    </row>
    <row r="19" spans="1:8">
      <c r="A19" t="s">
        <v>72</v>
      </c>
      <c r="B19">
        <v>26</v>
      </c>
      <c r="C19">
        <v>29</v>
      </c>
      <c r="D19">
        <v>55</v>
      </c>
      <c r="E19" t="s">
        <v>73</v>
      </c>
      <c r="F19">
        <v>34</v>
      </c>
      <c r="G19">
        <v>29</v>
      </c>
      <c r="H19">
        <v>63</v>
      </c>
    </row>
    <row r="20" spans="1:8">
      <c r="A20" t="s">
        <v>74</v>
      </c>
      <c r="B20">
        <v>20</v>
      </c>
      <c r="C20">
        <v>33</v>
      </c>
      <c r="D20">
        <v>53</v>
      </c>
      <c r="E20" t="s">
        <v>75</v>
      </c>
      <c r="F20">
        <v>37</v>
      </c>
      <c r="G20">
        <v>40</v>
      </c>
      <c r="H20">
        <v>77</v>
      </c>
    </row>
    <row r="21" spans="1:8">
      <c r="A21" t="s">
        <v>76</v>
      </c>
      <c r="B21">
        <v>34</v>
      </c>
      <c r="C21">
        <v>18</v>
      </c>
      <c r="D21">
        <v>52</v>
      </c>
      <c r="E21" t="s">
        <v>77</v>
      </c>
      <c r="F21">
        <v>30</v>
      </c>
      <c r="G21">
        <v>20</v>
      </c>
      <c r="H21">
        <v>50</v>
      </c>
    </row>
    <row r="22" spans="1:8">
      <c r="A22" t="s">
        <v>78</v>
      </c>
      <c r="B22">
        <v>20</v>
      </c>
      <c r="C22">
        <v>23</v>
      </c>
      <c r="D22">
        <v>43</v>
      </c>
      <c r="E22" t="s">
        <v>79</v>
      </c>
      <c r="F22">
        <v>33</v>
      </c>
      <c r="G22">
        <v>21</v>
      </c>
      <c r="H22">
        <v>54</v>
      </c>
    </row>
    <row r="23" spans="1:8">
      <c r="A23" t="s">
        <v>80</v>
      </c>
      <c r="B23">
        <v>36</v>
      </c>
      <c r="C23">
        <v>29</v>
      </c>
      <c r="D23">
        <v>65</v>
      </c>
      <c r="E23" t="s">
        <v>81</v>
      </c>
      <c r="F23">
        <v>27</v>
      </c>
      <c r="G23">
        <v>25</v>
      </c>
      <c r="H23">
        <v>52</v>
      </c>
    </row>
    <row r="24" spans="1:8">
      <c r="A24" t="s">
        <v>82</v>
      </c>
      <c r="B24">
        <v>45</v>
      </c>
      <c r="C24">
        <v>35</v>
      </c>
      <c r="D24">
        <v>80</v>
      </c>
      <c r="E24" t="s">
        <v>83</v>
      </c>
      <c r="F24">
        <v>34</v>
      </c>
      <c r="G24">
        <v>34</v>
      </c>
      <c r="H24">
        <v>68</v>
      </c>
    </row>
    <row r="25" spans="1:8">
      <c r="A25" t="s">
        <v>84</v>
      </c>
      <c r="B25">
        <v>38</v>
      </c>
      <c r="C25">
        <v>39</v>
      </c>
      <c r="D25">
        <v>77</v>
      </c>
      <c r="E25" t="s">
        <v>85</v>
      </c>
      <c r="F25">
        <v>31</v>
      </c>
      <c r="G25">
        <v>41</v>
      </c>
      <c r="H25">
        <v>72</v>
      </c>
    </row>
    <row r="26" spans="1:8">
      <c r="A26" t="s">
        <v>86</v>
      </c>
      <c r="B26">
        <v>34</v>
      </c>
      <c r="C26">
        <v>36</v>
      </c>
      <c r="D26">
        <v>70</v>
      </c>
      <c r="E26" t="s">
        <v>87</v>
      </c>
      <c r="F26">
        <v>42</v>
      </c>
      <c r="G26">
        <v>40</v>
      </c>
      <c r="H26">
        <v>82</v>
      </c>
    </row>
    <row r="27" spans="1:8">
      <c r="A27" t="s">
        <v>88</v>
      </c>
      <c r="B27">
        <v>38</v>
      </c>
      <c r="C27">
        <v>40</v>
      </c>
      <c r="D27">
        <v>78</v>
      </c>
      <c r="E27" t="s">
        <v>89</v>
      </c>
      <c r="F27">
        <v>34</v>
      </c>
      <c r="G27">
        <v>41</v>
      </c>
      <c r="H27">
        <v>75</v>
      </c>
    </row>
    <row r="28" spans="1:8">
      <c r="A28" t="s">
        <v>90</v>
      </c>
      <c r="B28">
        <v>44</v>
      </c>
      <c r="C28">
        <v>40</v>
      </c>
      <c r="D28">
        <v>84</v>
      </c>
      <c r="E28" t="s">
        <v>91</v>
      </c>
      <c r="F28">
        <v>36</v>
      </c>
      <c r="G28">
        <v>27</v>
      </c>
      <c r="H28">
        <v>63</v>
      </c>
    </row>
    <row r="29" spans="1:8">
      <c r="A29" t="s">
        <v>92</v>
      </c>
      <c r="B29">
        <v>36</v>
      </c>
      <c r="C29">
        <v>50</v>
      </c>
      <c r="D29">
        <v>86</v>
      </c>
      <c r="E29" t="s">
        <v>93</v>
      </c>
      <c r="F29">
        <v>30</v>
      </c>
      <c r="G29">
        <v>42</v>
      </c>
      <c r="H29">
        <v>72</v>
      </c>
    </row>
    <row r="30" spans="1:8">
      <c r="A30" t="s">
        <v>94</v>
      </c>
      <c r="B30">
        <v>42</v>
      </c>
      <c r="C30">
        <v>38</v>
      </c>
      <c r="D30">
        <v>80</v>
      </c>
      <c r="E30" t="s">
        <v>95</v>
      </c>
      <c r="F30">
        <v>47</v>
      </c>
      <c r="G30">
        <v>40</v>
      </c>
      <c r="H30">
        <v>87</v>
      </c>
    </row>
    <row r="31" spans="1:8">
      <c r="A31" t="s">
        <v>96</v>
      </c>
      <c r="B31">
        <v>50</v>
      </c>
      <c r="C31">
        <v>36</v>
      </c>
      <c r="D31">
        <v>86</v>
      </c>
      <c r="E31" t="s">
        <v>97</v>
      </c>
      <c r="F31">
        <v>41</v>
      </c>
      <c r="G31">
        <v>53</v>
      </c>
      <c r="H31">
        <v>94</v>
      </c>
    </row>
    <row r="32" spans="1:8">
      <c r="A32" t="s">
        <v>98</v>
      </c>
      <c r="B32">
        <v>40</v>
      </c>
      <c r="C32">
        <v>36</v>
      </c>
      <c r="D32">
        <v>76</v>
      </c>
      <c r="E32" t="s">
        <v>99</v>
      </c>
      <c r="F32">
        <v>47</v>
      </c>
      <c r="G32">
        <v>38</v>
      </c>
      <c r="H32">
        <v>85</v>
      </c>
    </row>
    <row r="33" spans="1:8">
      <c r="A33" t="s">
        <v>100</v>
      </c>
      <c r="B33">
        <v>44</v>
      </c>
      <c r="C33">
        <v>50</v>
      </c>
      <c r="D33">
        <v>94</v>
      </c>
      <c r="E33" t="s">
        <v>101</v>
      </c>
      <c r="F33">
        <v>35</v>
      </c>
      <c r="G33">
        <v>42</v>
      </c>
      <c r="H33">
        <v>77</v>
      </c>
    </row>
    <row r="34" spans="1:8">
      <c r="A34" t="s">
        <v>102</v>
      </c>
      <c r="B34">
        <v>41</v>
      </c>
      <c r="C34">
        <v>41</v>
      </c>
      <c r="D34">
        <v>82</v>
      </c>
      <c r="E34" t="s">
        <v>103</v>
      </c>
      <c r="F34">
        <v>48</v>
      </c>
      <c r="G34">
        <v>43</v>
      </c>
      <c r="H34">
        <v>91</v>
      </c>
    </row>
    <row r="35" spans="1:8">
      <c r="A35" t="s">
        <v>104</v>
      </c>
      <c r="B35">
        <v>49</v>
      </c>
      <c r="C35">
        <v>39</v>
      </c>
      <c r="D35">
        <v>88</v>
      </c>
      <c r="E35" t="s">
        <v>105</v>
      </c>
      <c r="F35">
        <v>40</v>
      </c>
      <c r="G35">
        <v>44</v>
      </c>
      <c r="H35">
        <v>84</v>
      </c>
    </row>
    <row r="36" spans="1:8">
      <c r="A36" t="s">
        <v>106</v>
      </c>
      <c r="B36">
        <v>40</v>
      </c>
      <c r="C36">
        <v>38</v>
      </c>
      <c r="D36">
        <v>78</v>
      </c>
      <c r="E36" t="s">
        <v>107</v>
      </c>
      <c r="F36">
        <v>29</v>
      </c>
      <c r="G36">
        <v>32</v>
      </c>
      <c r="H36">
        <v>61</v>
      </c>
    </row>
    <row r="37" spans="1:8">
      <c r="A37" t="s">
        <v>108</v>
      </c>
      <c r="B37">
        <v>51</v>
      </c>
      <c r="C37">
        <v>53</v>
      </c>
      <c r="D37">
        <v>104</v>
      </c>
      <c r="E37" t="s">
        <v>109</v>
      </c>
      <c r="F37">
        <v>37</v>
      </c>
      <c r="G37">
        <v>40</v>
      </c>
      <c r="H37">
        <v>77</v>
      </c>
    </row>
    <row r="38" spans="1:8">
      <c r="A38" t="s">
        <v>110</v>
      </c>
      <c r="B38">
        <v>37</v>
      </c>
      <c r="C38">
        <v>56</v>
      </c>
      <c r="D38">
        <v>93</v>
      </c>
      <c r="E38" t="s">
        <v>111</v>
      </c>
      <c r="F38">
        <v>44</v>
      </c>
      <c r="G38">
        <v>41</v>
      </c>
      <c r="H38">
        <v>85</v>
      </c>
    </row>
    <row r="39" spans="1:8">
      <c r="A39" t="s">
        <v>112</v>
      </c>
      <c r="B39">
        <v>48</v>
      </c>
      <c r="C39">
        <v>50</v>
      </c>
      <c r="D39">
        <v>98</v>
      </c>
      <c r="E39" t="s">
        <v>113</v>
      </c>
      <c r="F39">
        <v>41</v>
      </c>
      <c r="G39">
        <v>37</v>
      </c>
      <c r="H39">
        <v>78</v>
      </c>
    </row>
    <row r="40" spans="1:8">
      <c r="A40" t="s">
        <v>114</v>
      </c>
      <c r="B40">
        <v>48</v>
      </c>
      <c r="C40">
        <v>42</v>
      </c>
      <c r="D40">
        <v>90</v>
      </c>
      <c r="E40" t="s">
        <v>115</v>
      </c>
      <c r="F40">
        <v>39</v>
      </c>
      <c r="G40">
        <v>51</v>
      </c>
      <c r="H40">
        <v>90</v>
      </c>
    </row>
    <row r="41" spans="1:8">
      <c r="A41" t="s">
        <v>116</v>
      </c>
      <c r="B41">
        <v>45</v>
      </c>
      <c r="C41">
        <v>48</v>
      </c>
      <c r="D41">
        <v>93</v>
      </c>
      <c r="E41" t="s">
        <v>117</v>
      </c>
      <c r="F41">
        <v>39</v>
      </c>
      <c r="G41">
        <v>49</v>
      </c>
      <c r="H41">
        <v>88</v>
      </c>
    </row>
    <row r="42" spans="1:8">
      <c r="A42" t="s">
        <v>118</v>
      </c>
      <c r="B42">
        <v>48</v>
      </c>
      <c r="C42">
        <v>49</v>
      </c>
      <c r="D42">
        <v>97</v>
      </c>
      <c r="E42" t="s">
        <v>119</v>
      </c>
      <c r="F42">
        <v>44</v>
      </c>
      <c r="G42">
        <v>32</v>
      </c>
      <c r="H42">
        <v>76</v>
      </c>
    </row>
    <row r="43" spans="1:8">
      <c r="A43" t="s">
        <v>120</v>
      </c>
      <c r="B43">
        <v>40</v>
      </c>
      <c r="C43">
        <v>48</v>
      </c>
      <c r="D43">
        <v>88</v>
      </c>
      <c r="E43" t="s">
        <v>121</v>
      </c>
      <c r="F43">
        <v>35</v>
      </c>
      <c r="G43">
        <v>58</v>
      </c>
      <c r="H43">
        <v>93</v>
      </c>
    </row>
    <row r="44" spans="1:8">
      <c r="A44" t="s">
        <v>122</v>
      </c>
      <c r="B44">
        <v>41</v>
      </c>
      <c r="C44">
        <v>26</v>
      </c>
      <c r="D44">
        <v>67</v>
      </c>
      <c r="E44" t="s">
        <v>123</v>
      </c>
      <c r="F44">
        <v>30</v>
      </c>
      <c r="G44">
        <v>36</v>
      </c>
      <c r="H44">
        <v>66</v>
      </c>
    </row>
    <row r="45" spans="1:8">
      <c r="A45" t="s">
        <v>124</v>
      </c>
      <c r="B45">
        <v>21</v>
      </c>
      <c r="C45">
        <v>28</v>
      </c>
      <c r="D45">
        <v>49</v>
      </c>
      <c r="E45" t="s">
        <v>125</v>
      </c>
      <c r="F45">
        <v>17</v>
      </c>
      <c r="G45">
        <v>39</v>
      </c>
      <c r="H45">
        <v>56</v>
      </c>
    </row>
    <row r="46" spans="1:8">
      <c r="A46" t="s">
        <v>126</v>
      </c>
      <c r="B46">
        <v>24</v>
      </c>
      <c r="C46">
        <v>48</v>
      </c>
      <c r="D46">
        <v>72</v>
      </c>
      <c r="E46" t="s">
        <v>127</v>
      </c>
      <c r="F46">
        <v>21</v>
      </c>
      <c r="G46">
        <v>26</v>
      </c>
      <c r="H46">
        <v>47</v>
      </c>
    </row>
    <row r="47" spans="1:8">
      <c r="A47" t="s">
        <v>128</v>
      </c>
      <c r="B47">
        <v>33</v>
      </c>
      <c r="C47">
        <v>40</v>
      </c>
      <c r="D47">
        <v>73</v>
      </c>
      <c r="E47" t="s">
        <v>129</v>
      </c>
      <c r="F47">
        <v>31</v>
      </c>
      <c r="G47">
        <v>33</v>
      </c>
      <c r="H47">
        <v>64</v>
      </c>
    </row>
    <row r="48" spans="1:8">
      <c r="A48" t="s">
        <v>130</v>
      </c>
      <c r="B48">
        <v>35</v>
      </c>
      <c r="C48">
        <v>41</v>
      </c>
      <c r="D48">
        <v>76</v>
      </c>
      <c r="E48" t="s">
        <v>131</v>
      </c>
      <c r="F48">
        <v>20</v>
      </c>
      <c r="G48">
        <v>34</v>
      </c>
      <c r="H48">
        <v>54</v>
      </c>
    </row>
    <row r="49" spans="1:8">
      <c r="A49" t="s">
        <v>132</v>
      </c>
      <c r="B49">
        <v>29</v>
      </c>
      <c r="C49">
        <v>28</v>
      </c>
      <c r="D49">
        <v>57</v>
      </c>
      <c r="E49" t="s">
        <v>133</v>
      </c>
      <c r="F49">
        <v>20</v>
      </c>
      <c r="G49">
        <v>21</v>
      </c>
      <c r="H49">
        <v>41</v>
      </c>
    </row>
    <row r="50" spans="1:8">
      <c r="A50" t="s">
        <v>134</v>
      </c>
      <c r="B50">
        <v>14</v>
      </c>
      <c r="C50">
        <v>35</v>
      </c>
      <c r="D50">
        <v>49</v>
      </c>
      <c r="E50" t="s">
        <v>135</v>
      </c>
      <c r="F50">
        <v>21</v>
      </c>
      <c r="G50">
        <v>23</v>
      </c>
      <c r="H50">
        <v>44</v>
      </c>
    </row>
    <row r="51" spans="1:8">
      <c r="A51" t="s">
        <v>136</v>
      </c>
      <c r="B51">
        <v>21</v>
      </c>
      <c r="C51">
        <v>19</v>
      </c>
      <c r="D51">
        <v>40</v>
      </c>
      <c r="E51" t="s">
        <v>137</v>
      </c>
      <c r="F51">
        <v>18</v>
      </c>
      <c r="G51">
        <v>29</v>
      </c>
      <c r="H51">
        <v>47</v>
      </c>
    </row>
    <row r="52" spans="1:8">
      <c r="A52" t="s">
        <v>138</v>
      </c>
      <c r="B52">
        <v>16</v>
      </c>
      <c r="C52">
        <v>22</v>
      </c>
      <c r="D52">
        <v>38</v>
      </c>
      <c r="E52" t="s">
        <v>139</v>
      </c>
      <c r="F52">
        <v>26</v>
      </c>
      <c r="G52">
        <v>31</v>
      </c>
      <c r="H52">
        <v>57</v>
      </c>
    </row>
    <row r="53" spans="1:8">
      <c r="A53" t="s">
        <v>140</v>
      </c>
      <c r="B53">
        <v>16</v>
      </c>
      <c r="C53">
        <v>20</v>
      </c>
      <c r="D53">
        <v>36</v>
      </c>
      <c r="E53" t="s">
        <v>141</v>
      </c>
      <c r="F53">
        <v>13</v>
      </c>
      <c r="G53">
        <v>14</v>
      </c>
      <c r="H53">
        <v>27</v>
      </c>
    </row>
    <row r="54" spans="1:8">
      <c r="A54" t="s">
        <v>142</v>
      </c>
      <c r="B54">
        <v>15</v>
      </c>
      <c r="C54">
        <v>21</v>
      </c>
      <c r="D54">
        <v>36</v>
      </c>
      <c r="E54" t="s">
        <v>143</v>
      </c>
      <c r="F54">
        <v>12</v>
      </c>
      <c r="G54">
        <v>21</v>
      </c>
      <c r="H54">
        <v>33</v>
      </c>
    </row>
    <row r="55" spans="1:8">
      <c r="A55" t="s">
        <v>144</v>
      </c>
      <c r="B55">
        <v>14</v>
      </c>
      <c r="C55">
        <v>24</v>
      </c>
      <c r="D55">
        <v>38</v>
      </c>
      <c r="E55" t="s">
        <v>145</v>
      </c>
      <c r="F55">
        <v>10</v>
      </c>
      <c r="G55">
        <v>17</v>
      </c>
      <c r="H55">
        <v>27</v>
      </c>
    </row>
    <row r="56" spans="1:8">
      <c r="A56" t="s">
        <v>146</v>
      </c>
      <c r="B56">
        <v>8</v>
      </c>
      <c r="C56">
        <v>13</v>
      </c>
      <c r="D56">
        <v>21</v>
      </c>
      <c r="E56" t="s">
        <v>147</v>
      </c>
      <c r="F56">
        <v>7</v>
      </c>
      <c r="G56">
        <v>17</v>
      </c>
      <c r="H56">
        <v>24</v>
      </c>
    </row>
    <row r="57" spans="1:8">
      <c r="A57" t="s">
        <v>148</v>
      </c>
      <c r="B57">
        <v>7</v>
      </c>
      <c r="C57">
        <v>15</v>
      </c>
      <c r="D57">
        <v>22</v>
      </c>
      <c r="E57" t="s">
        <v>149</v>
      </c>
      <c r="F57">
        <v>6</v>
      </c>
      <c r="G57">
        <v>14</v>
      </c>
      <c r="H57">
        <v>20</v>
      </c>
    </row>
    <row r="58" spans="1:8">
      <c r="A58" t="s">
        <v>150</v>
      </c>
      <c r="B58">
        <v>6</v>
      </c>
      <c r="C58">
        <v>13</v>
      </c>
      <c r="D58">
        <v>19</v>
      </c>
      <c r="E58" t="s">
        <v>151</v>
      </c>
      <c r="F58">
        <v>7</v>
      </c>
      <c r="G58">
        <v>11</v>
      </c>
      <c r="H58">
        <v>18</v>
      </c>
    </row>
    <row r="59" spans="1:8">
      <c r="A59" t="s">
        <v>152</v>
      </c>
      <c r="B59">
        <v>5</v>
      </c>
      <c r="C59">
        <v>10</v>
      </c>
      <c r="D59">
        <v>15</v>
      </c>
      <c r="E59" t="s">
        <v>153</v>
      </c>
      <c r="F59">
        <v>4</v>
      </c>
      <c r="G59">
        <v>10</v>
      </c>
      <c r="H59">
        <v>14</v>
      </c>
    </row>
    <row r="60" spans="1:8">
      <c r="A60" t="s">
        <v>154</v>
      </c>
      <c r="B60">
        <v>2</v>
      </c>
      <c r="C60">
        <v>6</v>
      </c>
      <c r="D60">
        <v>8</v>
      </c>
      <c r="E60" t="s">
        <v>155</v>
      </c>
      <c r="F60">
        <v>3</v>
      </c>
      <c r="G60">
        <v>3</v>
      </c>
      <c r="H60">
        <v>6</v>
      </c>
    </row>
    <row r="61" spans="1:8">
      <c r="A61" t="s">
        <v>156</v>
      </c>
      <c r="B61">
        <v>6</v>
      </c>
      <c r="C61">
        <v>5</v>
      </c>
      <c r="D61">
        <v>11</v>
      </c>
      <c r="E61" t="s">
        <v>157</v>
      </c>
      <c r="F61">
        <v>2</v>
      </c>
      <c r="G61">
        <v>4</v>
      </c>
      <c r="H61">
        <v>6</v>
      </c>
    </row>
    <row r="62" spans="1:8">
      <c r="A62" t="s">
        <v>158</v>
      </c>
      <c r="B62">
        <v>3</v>
      </c>
      <c r="C62">
        <v>5</v>
      </c>
      <c r="D62">
        <v>8</v>
      </c>
      <c r="E62" t="s">
        <v>159</v>
      </c>
      <c r="F62">
        <v>0</v>
      </c>
      <c r="G62">
        <v>1</v>
      </c>
      <c r="H62">
        <v>1</v>
      </c>
    </row>
    <row r="63" spans="1:8">
      <c r="A63" t="s">
        <v>160</v>
      </c>
      <c r="B63">
        <v>0</v>
      </c>
      <c r="C63">
        <v>5</v>
      </c>
      <c r="D63">
        <v>5</v>
      </c>
      <c r="E63" t="s">
        <v>161</v>
      </c>
      <c r="F63">
        <v>1</v>
      </c>
      <c r="G63">
        <v>0</v>
      </c>
      <c r="H63">
        <v>1</v>
      </c>
    </row>
    <row r="64" spans="1:8">
      <c r="A64" t="s">
        <v>162</v>
      </c>
      <c r="B64">
        <v>0</v>
      </c>
      <c r="C64">
        <v>2</v>
      </c>
      <c r="D64">
        <v>2</v>
      </c>
      <c r="E64" t="s">
        <v>163</v>
      </c>
      <c r="F64">
        <v>0</v>
      </c>
      <c r="G64">
        <v>0</v>
      </c>
      <c r="H64">
        <v>0</v>
      </c>
    </row>
    <row r="65" spans="1:8">
      <c r="A65" t="s">
        <v>164</v>
      </c>
      <c r="B65">
        <v>0</v>
      </c>
      <c r="C65">
        <v>2</v>
      </c>
      <c r="D65">
        <v>2</v>
      </c>
      <c r="E65" t="s">
        <v>165</v>
      </c>
      <c r="F65">
        <v>0</v>
      </c>
      <c r="G65">
        <v>0</v>
      </c>
      <c r="H65">
        <v>0</v>
      </c>
    </row>
    <row r="66" spans="1:8">
      <c r="A66" t="s">
        <v>166</v>
      </c>
      <c r="B66">
        <v>0</v>
      </c>
      <c r="C66">
        <v>0</v>
      </c>
      <c r="D66">
        <v>0</v>
      </c>
      <c r="E66" t="s">
        <v>167</v>
      </c>
      <c r="F66">
        <v>0</v>
      </c>
      <c r="G66">
        <v>3</v>
      </c>
      <c r="H66">
        <v>3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378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379</v>
      </c>
      <c r="C6" t="s">
        <v>380</v>
      </c>
      <c r="D6" t="s">
        <v>381</v>
      </c>
    </row>
    <row r="7" spans="1:8">
      <c r="A7" t="s">
        <v>176</v>
      </c>
    </row>
    <row r="8" spans="1:8">
      <c r="A8" t="s">
        <v>177</v>
      </c>
      <c r="B8" t="s">
        <v>382</v>
      </c>
      <c r="C8" t="s">
        <v>383</v>
      </c>
      <c r="D8" t="s">
        <v>384</v>
      </c>
    </row>
    <row r="9" spans="1:8">
      <c r="A9" t="s">
        <v>181</v>
      </c>
      <c r="B9" t="s">
        <v>327</v>
      </c>
      <c r="C9" t="s">
        <v>244</v>
      </c>
      <c r="D9" t="s">
        <v>201</v>
      </c>
    </row>
    <row r="10" spans="1:8">
      <c r="A10" t="s">
        <v>185</v>
      </c>
      <c r="B10" t="s">
        <v>335</v>
      </c>
      <c r="C10" t="s">
        <v>335</v>
      </c>
      <c r="D10" t="s">
        <v>335</v>
      </c>
    </row>
    <row r="11" spans="1:8">
      <c r="A11" t="s">
        <v>189</v>
      </c>
      <c r="B11" t="s">
        <v>201</v>
      </c>
      <c r="C11" t="s">
        <v>335</v>
      </c>
      <c r="D11" t="s">
        <v>201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46</v>
      </c>
      <c r="C16">
        <v>53</v>
      </c>
      <c r="D16">
        <v>99</v>
      </c>
      <c r="E16" t="s">
        <v>67</v>
      </c>
      <c r="F16">
        <v>33</v>
      </c>
      <c r="G16">
        <v>40</v>
      </c>
      <c r="H16">
        <v>73</v>
      </c>
    </row>
    <row r="17" spans="1:8">
      <c r="A17" t="s">
        <v>68</v>
      </c>
      <c r="B17">
        <v>50</v>
      </c>
      <c r="C17">
        <v>37</v>
      </c>
      <c r="D17">
        <v>87</v>
      </c>
      <c r="E17" t="s">
        <v>69</v>
      </c>
      <c r="F17">
        <v>47</v>
      </c>
      <c r="G17">
        <v>40</v>
      </c>
      <c r="H17">
        <v>87</v>
      </c>
    </row>
    <row r="18" spans="1:8">
      <c r="A18" t="s">
        <v>70</v>
      </c>
      <c r="B18">
        <v>45</v>
      </c>
      <c r="C18">
        <v>33</v>
      </c>
      <c r="D18">
        <v>78</v>
      </c>
      <c r="E18" t="s">
        <v>71</v>
      </c>
      <c r="F18">
        <v>39</v>
      </c>
      <c r="G18">
        <v>38</v>
      </c>
      <c r="H18">
        <v>77</v>
      </c>
    </row>
    <row r="19" spans="1:8">
      <c r="A19" t="s">
        <v>72</v>
      </c>
      <c r="B19">
        <v>56</v>
      </c>
      <c r="C19">
        <v>44</v>
      </c>
      <c r="D19">
        <v>100</v>
      </c>
      <c r="E19" t="s">
        <v>73</v>
      </c>
      <c r="F19">
        <v>44</v>
      </c>
      <c r="G19">
        <v>50</v>
      </c>
      <c r="H19">
        <v>94</v>
      </c>
    </row>
    <row r="20" spans="1:8">
      <c r="A20" t="s">
        <v>74</v>
      </c>
      <c r="B20">
        <v>51</v>
      </c>
      <c r="C20">
        <v>49</v>
      </c>
      <c r="D20">
        <v>100</v>
      </c>
      <c r="E20" t="s">
        <v>75</v>
      </c>
      <c r="F20">
        <v>39</v>
      </c>
      <c r="G20">
        <v>41</v>
      </c>
      <c r="H20">
        <v>80</v>
      </c>
    </row>
    <row r="21" spans="1:8">
      <c r="A21" t="s">
        <v>76</v>
      </c>
      <c r="B21">
        <v>51</v>
      </c>
      <c r="C21">
        <v>53</v>
      </c>
      <c r="D21">
        <v>104</v>
      </c>
      <c r="E21" t="s">
        <v>77</v>
      </c>
      <c r="F21">
        <v>39</v>
      </c>
      <c r="G21">
        <v>40</v>
      </c>
      <c r="H21">
        <v>79</v>
      </c>
    </row>
    <row r="22" spans="1:8">
      <c r="A22" t="s">
        <v>78</v>
      </c>
      <c r="B22">
        <v>34</v>
      </c>
      <c r="C22">
        <v>34</v>
      </c>
      <c r="D22">
        <v>68</v>
      </c>
      <c r="E22" t="s">
        <v>79</v>
      </c>
      <c r="F22">
        <v>40</v>
      </c>
      <c r="G22">
        <v>44</v>
      </c>
      <c r="H22">
        <v>84</v>
      </c>
    </row>
    <row r="23" spans="1:8">
      <c r="A23" t="s">
        <v>80</v>
      </c>
      <c r="B23">
        <v>47</v>
      </c>
      <c r="C23">
        <v>50</v>
      </c>
      <c r="D23">
        <v>97</v>
      </c>
      <c r="E23" t="s">
        <v>81</v>
      </c>
      <c r="F23">
        <v>34</v>
      </c>
      <c r="G23">
        <v>46</v>
      </c>
      <c r="H23">
        <v>80</v>
      </c>
    </row>
    <row r="24" spans="1:8">
      <c r="A24" t="s">
        <v>82</v>
      </c>
      <c r="B24">
        <v>47</v>
      </c>
      <c r="C24">
        <v>48</v>
      </c>
      <c r="D24">
        <v>95</v>
      </c>
      <c r="E24" t="s">
        <v>83</v>
      </c>
      <c r="F24">
        <v>55</v>
      </c>
      <c r="G24">
        <v>65</v>
      </c>
      <c r="H24">
        <v>120</v>
      </c>
    </row>
    <row r="25" spans="1:8">
      <c r="A25" t="s">
        <v>84</v>
      </c>
      <c r="B25">
        <v>52</v>
      </c>
      <c r="C25">
        <v>46</v>
      </c>
      <c r="D25">
        <v>98</v>
      </c>
      <c r="E25" t="s">
        <v>85</v>
      </c>
      <c r="F25">
        <v>48</v>
      </c>
      <c r="G25">
        <v>46</v>
      </c>
      <c r="H25">
        <v>94</v>
      </c>
    </row>
    <row r="26" spans="1:8">
      <c r="A26" t="s">
        <v>86</v>
      </c>
      <c r="B26">
        <v>68</v>
      </c>
      <c r="C26">
        <v>37</v>
      </c>
      <c r="D26">
        <v>105</v>
      </c>
      <c r="E26" t="s">
        <v>87</v>
      </c>
      <c r="F26">
        <v>54</v>
      </c>
      <c r="G26">
        <v>52</v>
      </c>
      <c r="H26">
        <v>106</v>
      </c>
    </row>
    <row r="27" spans="1:8">
      <c r="A27" t="s">
        <v>88</v>
      </c>
      <c r="B27">
        <v>52</v>
      </c>
      <c r="C27">
        <v>60</v>
      </c>
      <c r="D27">
        <v>112</v>
      </c>
      <c r="E27" t="s">
        <v>89</v>
      </c>
      <c r="F27">
        <v>65</v>
      </c>
      <c r="G27">
        <v>44</v>
      </c>
      <c r="H27">
        <v>109</v>
      </c>
    </row>
    <row r="28" spans="1:8">
      <c r="A28" t="s">
        <v>90</v>
      </c>
      <c r="B28">
        <v>51</v>
      </c>
      <c r="C28">
        <v>56</v>
      </c>
      <c r="D28">
        <v>107</v>
      </c>
      <c r="E28" t="s">
        <v>91</v>
      </c>
      <c r="F28">
        <v>55</v>
      </c>
      <c r="G28">
        <v>48</v>
      </c>
      <c r="H28">
        <v>103</v>
      </c>
    </row>
    <row r="29" spans="1:8">
      <c r="A29" t="s">
        <v>92</v>
      </c>
      <c r="B29">
        <v>60</v>
      </c>
      <c r="C29">
        <v>47</v>
      </c>
      <c r="D29">
        <v>107</v>
      </c>
      <c r="E29" t="s">
        <v>93</v>
      </c>
      <c r="F29">
        <v>41</v>
      </c>
      <c r="G29">
        <v>64</v>
      </c>
      <c r="H29">
        <v>105</v>
      </c>
    </row>
    <row r="30" spans="1:8">
      <c r="A30" t="s">
        <v>94</v>
      </c>
      <c r="B30">
        <v>62</v>
      </c>
      <c r="C30">
        <v>59</v>
      </c>
      <c r="D30">
        <v>121</v>
      </c>
      <c r="E30" t="s">
        <v>95</v>
      </c>
      <c r="F30">
        <v>61</v>
      </c>
      <c r="G30">
        <v>60</v>
      </c>
      <c r="H30">
        <v>121</v>
      </c>
    </row>
    <row r="31" spans="1:8">
      <c r="A31" t="s">
        <v>96</v>
      </c>
      <c r="B31">
        <v>45</v>
      </c>
      <c r="C31">
        <v>58</v>
      </c>
      <c r="D31">
        <v>103</v>
      </c>
      <c r="E31" t="s">
        <v>97</v>
      </c>
      <c r="F31">
        <v>66</v>
      </c>
      <c r="G31">
        <v>60</v>
      </c>
      <c r="H31">
        <v>126</v>
      </c>
    </row>
    <row r="32" spans="1:8">
      <c r="A32" t="s">
        <v>98</v>
      </c>
      <c r="B32">
        <v>68</v>
      </c>
      <c r="C32">
        <v>65</v>
      </c>
      <c r="D32">
        <v>133</v>
      </c>
      <c r="E32" t="s">
        <v>99</v>
      </c>
      <c r="F32">
        <v>58</v>
      </c>
      <c r="G32">
        <v>69</v>
      </c>
      <c r="H32">
        <v>127</v>
      </c>
    </row>
    <row r="33" spans="1:8">
      <c r="A33" t="s">
        <v>100</v>
      </c>
      <c r="B33">
        <v>50</v>
      </c>
      <c r="C33">
        <v>77</v>
      </c>
      <c r="D33">
        <v>127</v>
      </c>
      <c r="E33" t="s">
        <v>101</v>
      </c>
      <c r="F33">
        <v>68</v>
      </c>
      <c r="G33">
        <v>56</v>
      </c>
      <c r="H33">
        <v>124</v>
      </c>
    </row>
    <row r="34" spans="1:8">
      <c r="A34" t="s">
        <v>102</v>
      </c>
      <c r="B34">
        <v>81</v>
      </c>
      <c r="C34">
        <v>65</v>
      </c>
      <c r="D34">
        <v>146</v>
      </c>
      <c r="E34" t="s">
        <v>103</v>
      </c>
      <c r="F34">
        <v>70</v>
      </c>
      <c r="G34">
        <v>63</v>
      </c>
      <c r="H34">
        <v>133</v>
      </c>
    </row>
    <row r="35" spans="1:8">
      <c r="A35" t="s">
        <v>104</v>
      </c>
      <c r="B35">
        <v>73</v>
      </c>
      <c r="C35">
        <v>63</v>
      </c>
      <c r="D35">
        <v>136</v>
      </c>
      <c r="E35" t="s">
        <v>105</v>
      </c>
      <c r="F35">
        <v>51</v>
      </c>
      <c r="G35">
        <v>68</v>
      </c>
      <c r="H35">
        <v>119</v>
      </c>
    </row>
    <row r="36" spans="1:8">
      <c r="A36" t="s">
        <v>106</v>
      </c>
      <c r="B36">
        <v>71</v>
      </c>
      <c r="C36">
        <v>62</v>
      </c>
      <c r="D36">
        <v>133</v>
      </c>
      <c r="E36" t="s">
        <v>107</v>
      </c>
      <c r="F36">
        <v>54</v>
      </c>
      <c r="G36">
        <v>61</v>
      </c>
      <c r="H36">
        <v>115</v>
      </c>
    </row>
    <row r="37" spans="1:8">
      <c r="A37" t="s">
        <v>108</v>
      </c>
      <c r="B37">
        <v>76</v>
      </c>
      <c r="C37">
        <v>60</v>
      </c>
      <c r="D37">
        <v>136</v>
      </c>
      <c r="E37" t="s">
        <v>109</v>
      </c>
      <c r="F37">
        <v>52</v>
      </c>
      <c r="G37">
        <v>66</v>
      </c>
      <c r="H37">
        <v>118</v>
      </c>
    </row>
    <row r="38" spans="1:8">
      <c r="A38" t="s">
        <v>110</v>
      </c>
      <c r="B38">
        <v>61</v>
      </c>
      <c r="C38">
        <v>68</v>
      </c>
      <c r="D38">
        <v>129</v>
      </c>
      <c r="E38" t="s">
        <v>111</v>
      </c>
      <c r="F38">
        <v>41</v>
      </c>
      <c r="G38">
        <v>81</v>
      </c>
      <c r="H38">
        <v>122</v>
      </c>
    </row>
    <row r="39" spans="1:8">
      <c r="A39" t="s">
        <v>112</v>
      </c>
      <c r="B39">
        <v>48</v>
      </c>
      <c r="C39">
        <v>66</v>
      </c>
      <c r="D39">
        <v>114</v>
      </c>
      <c r="E39" t="s">
        <v>113</v>
      </c>
      <c r="F39">
        <v>56</v>
      </c>
      <c r="G39">
        <v>57</v>
      </c>
      <c r="H39">
        <v>113</v>
      </c>
    </row>
    <row r="40" spans="1:8">
      <c r="A40" t="s">
        <v>114</v>
      </c>
      <c r="B40">
        <v>61</v>
      </c>
      <c r="C40">
        <v>76</v>
      </c>
      <c r="D40">
        <v>137</v>
      </c>
      <c r="E40" t="s">
        <v>115</v>
      </c>
      <c r="F40">
        <v>73</v>
      </c>
      <c r="G40">
        <v>101</v>
      </c>
      <c r="H40">
        <v>174</v>
      </c>
    </row>
    <row r="41" spans="1:8">
      <c r="A41" t="s">
        <v>116</v>
      </c>
      <c r="B41">
        <v>79</v>
      </c>
      <c r="C41">
        <v>91</v>
      </c>
      <c r="D41">
        <v>170</v>
      </c>
      <c r="E41" t="s">
        <v>117</v>
      </c>
      <c r="F41">
        <v>60</v>
      </c>
      <c r="G41">
        <v>70</v>
      </c>
      <c r="H41">
        <v>130</v>
      </c>
    </row>
    <row r="42" spans="1:8">
      <c r="A42" t="s">
        <v>118</v>
      </c>
      <c r="B42">
        <v>65</v>
      </c>
      <c r="C42">
        <v>99</v>
      </c>
      <c r="D42">
        <v>164</v>
      </c>
      <c r="E42" t="s">
        <v>119</v>
      </c>
      <c r="F42">
        <v>65</v>
      </c>
      <c r="G42">
        <v>64</v>
      </c>
      <c r="H42">
        <v>129</v>
      </c>
    </row>
    <row r="43" spans="1:8">
      <c r="A43" t="s">
        <v>120</v>
      </c>
      <c r="B43">
        <v>72</v>
      </c>
      <c r="C43">
        <v>72</v>
      </c>
      <c r="D43">
        <v>144</v>
      </c>
      <c r="E43" t="s">
        <v>121</v>
      </c>
      <c r="F43">
        <v>50</v>
      </c>
      <c r="G43">
        <v>79</v>
      </c>
      <c r="H43">
        <v>129</v>
      </c>
    </row>
    <row r="44" spans="1:8">
      <c r="A44" t="s">
        <v>122</v>
      </c>
      <c r="B44">
        <v>52</v>
      </c>
      <c r="C44">
        <v>50</v>
      </c>
      <c r="D44">
        <v>102</v>
      </c>
      <c r="E44" t="s">
        <v>123</v>
      </c>
      <c r="F44">
        <v>63</v>
      </c>
      <c r="G44">
        <v>78</v>
      </c>
      <c r="H44">
        <v>141</v>
      </c>
    </row>
    <row r="45" spans="1:8">
      <c r="A45" t="s">
        <v>124</v>
      </c>
      <c r="B45">
        <v>43</v>
      </c>
      <c r="C45">
        <v>60</v>
      </c>
      <c r="D45">
        <v>103</v>
      </c>
      <c r="E45" t="s">
        <v>125</v>
      </c>
      <c r="F45">
        <v>42</v>
      </c>
      <c r="G45">
        <v>37</v>
      </c>
      <c r="H45">
        <v>79</v>
      </c>
    </row>
    <row r="46" spans="1:8">
      <c r="A46" t="s">
        <v>126</v>
      </c>
      <c r="B46">
        <v>57</v>
      </c>
      <c r="C46">
        <v>58</v>
      </c>
      <c r="D46">
        <v>115</v>
      </c>
      <c r="E46" t="s">
        <v>127</v>
      </c>
      <c r="F46">
        <v>52</v>
      </c>
      <c r="G46">
        <v>54</v>
      </c>
      <c r="H46">
        <v>106</v>
      </c>
    </row>
    <row r="47" spans="1:8">
      <c r="A47" t="s">
        <v>128</v>
      </c>
      <c r="B47">
        <v>63</v>
      </c>
      <c r="C47">
        <v>54</v>
      </c>
      <c r="D47">
        <v>117</v>
      </c>
      <c r="E47" t="s">
        <v>129</v>
      </c>
      <c r="F47">
        <v>37</v>
      </c>
      <c r="G47">
        <v>48</v>
      </c>
      <c r="H47">
        <v>85</v>
      </c>
    </row>
    <row r="48" spans="1:8">
      <c r="A48" t="s">
        <v>130</v>
      </c>
      <c r="B48">
        <v>48</v>
      </c>
      <c r="C48">
        <v>58</v>
      </c>
      <c r="D48">
        <v>106</v>
      </c>
      <c r="E48" t="s">
        <v>131</v>
      </c>
      <c r="F48">
        <v>36</v>
      </c>
      <c r="G48">
        <v>46</v>
      </c>
      <c r="H48">
        <v>82</v>
      </c>
    </row>
    <row r="49" spans="1:8">
      <c r="A49" t="s">
        <v>132</v>
      </c>
      <c r="B49">
        <v>38</v>
      </c>
      <c r="C49">
        <v>40</v>
      </c>
      <c r="D49">
        <v>78</v>
      </c>
      <c r="E49" t="s">
        <v>133</v>
      </c>
      <c r="F49">
        <v>27</v>
      </c>
      <c r="G49">
        <v>34</v>
      </c>
      <c r="H49">
        <v>61</v>
      </c>
    </row>
    <row r="50" spans="1:8">
      <c r="A50" t="s">
        <v>134</v>
      </c>
      <c r="B50">
        <v>30</v>
      </c>
      <c r="C50">
        <v>33</v>
      </c>
      <c r="D50">
        <v>63</v>
      </c>
      <c r="E50" t="s">
        <v>135</v>
      </c>
      <c r="F50">
        <v>24</v>
      </c>
      <c r="G50">
        <v>33</v>
      </c>
      <c r="H50">
        <v>57</v>
      </c>
    </row>
    <row r="51" spans="1:8">
      <c r="A51" t="s">
        <v>136</v>
      </c>
      <c r="B51">
        <v>20</v>
      </c>
      <c r="C51">
        <v>28</v>
      </c>
      <c r="D51">
        <v>48</v>
      </c>
      <c r="E51" t="s">
        <v>137</v>
      </c>
      <c r="F51">
        <v>18</v>
      </c>
      <c r="G51">
        <v>27</v>
      </c>
      <c r="H51">
        <v>45</v>
      </c>
    </row>
    <row r="52" spans="1:8">
      <c r="A52" t="s">
        <v>138</v>
      </c>
      <c r="B52">
        <v>27</v>
      </c>
      <c r="C52">
        <v>29</v>
      </c>
      <c r="D52">
        <v>56</v>
      </c>
      <c r="E52" t="s">
        <v>139</v>
      </c>
      <c r="F52">
        <v>24</v>
      </c>
      <c r="G52">
        <v>33</v>
      </c>
      <c r="H52">
        <v>57</v>
      </c>
    </row>
    <row r="53" spans="1:8">
      <c r="A53" t="s">
        <v>140</v>
      </c>
      <c r="B53">
        <v>31</v>
      </c>
      <c r="C53">
        <v>23</v>
      </c>
      <c r="D53">
        <v>54</v>
      </c>
      <c r="E53" t="s">
        <v>141</v>
      </c>
      <c r="F53">
        <v>21</v>
      </c>
      <c r="G53">
        <v>33</v>
      </c>
      <c r="H53">
        <v>54</v>
      </c>
    </row>
    <row r="54" spans="1:8">
      <c r="A54" t="s">
        <v>142</v>
      </c>
      <c r="B54">
        <v>23</v>
      </c>
      <c r="C54">
        <v>35</v>
      </c>
      <c r="D54">
        <v>58</v>
      </c>
      <c r="E54" t="s">
        <v>143</v>
      </c>
      <c r="F54">
        <v>22</v>
      </c>
      <c r="G54">
        <v>22</v>
      </c>
      <c r="H54">
        <v>44</v>
      </c>
    </row>
    <row r="55" spans="1:8">
      <c r="A55" t="s">
        <v>144</v>
      </c>
      <c r="B55">
        <v>19</v>
      </c>
      <c r="C55">
        <v>28</v>
      </c>
      <c r="D55">
        <v>47</v>
      </c>
      <c r="E55" t="s">
        <v>145</v>
      </c>
      <c r="F55">
        <v>10</v>
      </c>
      <c r="G55">
        <v>16</v>
      </c>
      <c r="H55">
        <v>26</v>
      </c>
    </row>
    <row r="56" spans="1:8">
      <c r="A56" t="s">
        <v>146</v>
      </c>
      <c r="B56">
        <v>11</v>
      </c>
      <c r="C56">
        <v>12</v>
      </c>
      <c r="D56">
        <v>23</v>
      </c>
      <c r="E56" t="s">
        <v>147</v>
      </c>
      <c r="F56">
        <v>16</v>
      </c>
      <c r="G56">
        <v>16</v>
      </c>
      <c r="H56">
        <v>32</v>
      </c>
    </row>
    <row r="57" spans="1:8">
      <c r="A57" t="s">
        <v>148</v>
      </c>
      <c r="B57">
        <v>15</v>
      </c>
      <c r="C57">
        <v>21</v>
      </c>
      <c r="D57">
        <v>36</v>
      </c>
      <c r="E57" t="s">
        <v>149</v>
      </c>
      <c r="F57">
        <v>8</v>
      </c>
      <c r="G57">
        <v>20</v>
      </c>
      <c r="H57">
        <v>28</v>
      </c>
    </row>
    <row r="58" spans="1:8">
      <c r="A58" t="s">
        <v>150</v>
      </c>
      <c r="B58">
        <v>9</v>
      </c>
      <c r="C58">
        <v>15</v>
      </c>
      <c r="D58">
        <v>24</v>
      </c>
      <c r="E58" t="s">
        <v>151</v>
      </c>
      <c r="F58">
        <v>8</v>
      </c>
      <c r="G58">
        <v>7</v>
      </c>
      <c r="H58">
        <v>15</v>
      </c>
    </row>
    <row r="59" spans="1:8">
      <c r="A59" t="s">
        <v>152</v>
      </c>
      <c r="B59">
        <v>9</v>
      </c>
      <c r="C59">
        <v>12</v>
      </c>
      <c r="D59">
        <v>21</v>
      </c>
      <c r="E59" t="s">
        <v>153</v>
      </c>
      <c r="F59">
        <v>2</v>
      </c>
      <c r="G59">
        <v>9</v>
      </c>
      <c r="H59">
        <v>11</v>
      </c>
    </row>
    <row r="60" spans="1:8">
      <c r="A60" t="s">
        <v>154</v>
      </c>
      <c r="B60">
        <v>3</v>
      </c>
      <c r="C60">
        <v>8</v>
      </c>
      <c r="D60">
        <v>11</v>
      </c>
      <c r="E60" t="s">
        <v>155</v>
      </c>
      <c r="F60">
        <v>2</v>
      </c>
      <c r="G60">
        <v>3</v>
      </c>
      <c r="H60">
        <v>5</v>
      </c>
    </row>
    <row r="61" spans="1:8">
      <c r="A61" t="s">
        <v>156</v>
      </c>
      <c r="B61">
        <v>1</v>
      </c>
      <c r="C61">
        <v>3</v>
      </c>
      <c r="D61">
        <v>4</v>
      </c>
      <c r="E61" t="s">
        <v>157</v>
      </c>
      <c r="F61">
        <v>2</v>
      </c>
      <c r="G61">
        <v>2</v>
      </c>
      <c r="H61">
        <v>4</v>
      </c>
    </row>
    <row r="62" spans="1:8">
      <c r="A62" t="s">
        <v>158</v>
      </c>
      <c r="B62">
        <v>2</v>
      </c>
      <c r="C62">
        <v>3</v>
      </c>
      <c r="D62">
        <v>5</v>
      </c>
      <c r="E62" t="s">
        <v>159</v>
      </c>
      <c r="F62">
        <v>1</v>
      </c>
      <c r="G62">
        <v>1</v>
      </c>
      <c r="H62">
        <v>2</v>
      </c>
    </row>
    <row r="63" spans="1:8">
      <c r="A63" t="s">
        <v>160</v>
      </c>
      <c r="B63">
        <v>0</v>
      </c>
      <c r="C63">
        <v>3</v>
      </c>
      <c r="D63">
        <v>3</v>
      </c>
      <c r="E63" t="s">
        <v>161</v>
      </c>
      <c r="F63">
        <v>2</v>
      </c>
      <c r="G63">
        <v>1</v>
      </c>
      <c r="H63">
        <v>3</v>
      </c>
    </row>
    <row r="64" spans="1:8">
      <c r="A64" t="s">
        <v>162</v>
      </c>
      <c r="B64">
        <v>0</v>
      </c>
      <c r="C64">
        <v>1</v>
      </c>
      <c r="D64">
        <v>1</v>
      </c>
      <c r="E64" t="s">
        <v>163</v>
      </c>
      <c r="F64">
        <v>0</v>
      </c>
      <c r="G64">
        <v>1</v>
      </c>
      <c r="H64">
        <v>1</v>
      </c>
    </row>
    <row r="65" spans="1:8">
      <c r="A65" t="s">
        <v>164</v>
      </c>
      <c r="B65">
        <v>0</v>
      </c>
      <c r="C65">
        <v>0</v>
      </c>
      <c r="D65">
        <v>0</v>
      </c>
      <c r="E65" t="s">
        <v>165</v>
      </c>
      <c r="F65">
        <v>1</v>
      </c>
      <c r="G65">
        <v>0</v>
      </c>
      <c r="H65">
        <v>1</v>
      </c>
    </row>
    <row r="66" spans="1:8">
      <c r="A66" t="s">
        <v>166</v>
      </c>
      <c r="B66">
        <v>0</v>
      </c>
      <c r="C66">
        <v>0</v>
      </c>
      <c r="D66">
        <v>0</v>
      </c>
      <c r="E66" t="s">
        <v>167</v>
      </c>
      <c r="F66">
        <v>1</v>
      </c>
      <c r="G66">
        <v>3</v>
      </c>
      <c r="H66">
        <v>4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385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386</v>
      </c>
      <c r="C6" t="s">
        <v>387</v>
      </c>
      <c r="D6" t="s">
        <v>388</v>
      </c>
    </row>
    <row r="7" spans="1:8">
      <c r="A7" t="s">
        <v>176</v>
      </c>
    </row>
    <row r="8" spans="1:8">
      <c r="A8" t="s">
        <v>177</v>
      </c>
      <c r="B8" t="s">
        <v>389</v>
      </c>
      <c r="C8" t="s">
        <v>390</v>
      </c>
      <c r="D8" t="s">
        <v>391</v>
      </c>
    </row>
    <row r="9" spans="1:8">
      <c r="A9" t="s">
        <v>181</v>
      </c>
      <c r="B9" t="s">
        <v>201</v>
      </c>
      <c r="C9" t="s">
        <v>244</v>
      </c>
      <c r="D9" t="s">
        <v>231</v>
      </c>
    </row>
    <row r="10" spans="1:8">
      <c r="A10" t="s">
        <v>185</v>
      </c>
      <c r="B10" t="s">
        <v>326</v>
      </c>
      <c r="C10" t="s">
        <v>201</v>
      </c>
      <c r="D10" t="s">
        <v>314</v>
      </c>
    </row>
    <row r="11" spans="1:8">
      <c r="A11" t="s">
        <v>189</v>
      </c>
      <c r="B11" t="s">
        <v>244</v>
      </c>
      <c r="C11" t="s">
        <v>335</v>
      </c>
      <c r="D11" t="s">
        <v>244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33</v>
      </c>
      <c r="C16">
        <v>22</v>
      </c>
      <c r="D16">
        <v>55</v>
      </c>
      <c r="E16" t="s">
        <v>67</v>
      </c>
      <c r="F16">
        <v>27</v>
      </c>
      <c r="G16">
        <v>32</v>
      </c>
      <c r="H16">
        <v>59</v>
      </c>
    </row>
    <row r="17" spans="1:8">
      <c r="A17" t="s">
        <v>68</v>
      </c>
      <c r="B17">
        <v>36</v>
      </c>
      <c r="C17">
        <v>36</v>
      </c>
      <c r="D17">
        <v>72</v>
      </c>
      <c r="E17" t="s">
        <v>69</v>
      </c>
      <c r="F17">
        <v>29</v>
      </c>
      <c r="G17">
        <v>23</v>
      </c>
      <c r="H17">
        <v>52</v>
      </c>
    </row>
    <row r="18" spans="1:8">
      <c r="A18" t="s">
        <v>70</v>
      </c>
      <c r="B18">
        <v>35</v>
      </c>
      <c r="C18">
        <v>30</v>
      </c>
      <c r="D18">
        <v>65</v>
      </c>
      <c r="E18" t="s">
        <v>71</v>
      </c>
      <c r="F18">
        <v>34</v>
      </c>
      <c r="G18">
        <v>29</v>
      </c>
      <c r="H18">
        <v>63</v>
      </c>
    </row>
    <row r="19" spans="1:8">
      <c r="A19" t="s">
        <v>72</v>
      </c>
      <c r="B19">
        <v>41</v>
      </c>
      <c r="C19">
        <v>30</v>
      </c>
      <c r="D19">
        <v>71</v>
      </c>
      <c r="E19" t="s">
        <v>73</v>
      </c>
      <c r="F19">
        <v>32</v>
      </c>
      <c r="G19">
        <v>39</v>
      </c>
      <c r="H19">
        <v>71</v>
      </c>
    </row>
    <row r="20" spans="1:8">
      <c r="A20" t="s">
        <v>74</v>
      </c>
      <c r="B20">
        <v>34</v>
      </c>
      <c r="C20">
        <v>37</v>
      </c>
      <c r="D20">
        <v>71</v>
      </c>
      <c r="E20" t="s">
        <v>75</v>
      </c>
      <c r="F20">
        <v>36</v>
      </c>
      <c r="G20">
        <v>32</v>
      </c>
      <c r="H20">
        <v>68</v>
      </c>
    </row>
    <row r="21" spans="1:8">
      <c r="A21" t="s">
        <v>76</v>
      </c>
      <c r="B21">
        <v>37</v>
      </c>
      <c r="C21">
        <v>42</v>
      </c>
      <c r="D21">
        <v>79</v>
      </c>
      <c r="E21" t="s">
        <v>77</v>
      </c>
      <c r="F21">
        <v>34</v>
      </c>
      <c r="G21">
        <v>34</v>
      </c>
      <c r="H21">
        <v>68</v>
      </c>
    </row>
    <row r="22" spans="1:8">
      <c r="A22" t="s">
        <v>78</v>
      </c>
      <c r="B22">
        <v>30</v>
      </c>
      <c r="C22">
        <v>23</v>
      </c>
      <c r="D22">
        <v>53</v>
      </c>
      <c r="E22" t="s">
        <v>79</v>
      </c>
      <c r="F22">
        <v>37</v>
      </c>
      <c r="G22">
        <v>28</v>
      </c>
      <c r="H22">
        <v>65</v>
      </c>
    </row>
    <row r="23" spans="1:8">
      <c r="A23" t="s">
        <v>80</v>
      </c>
      <c r="B23">
        <v>40</v>
      </c>
      <c r="C23">
        <v>23</v>
      </c>
      <c r="D23">
        <v>63</v>
      </c>
      <c r="E23" t="s">
        <v>81</v>
      </c>
      <c r="F23">
        <v>34</v>
      </c>
      <c r="G23">
        <v>33</v>
      </c>
      <c r="H23">
        <v>67</v>
      </c>
    </row>
    <row r="24" spans="1:8">
      <c r="A24" t="s">
        <v>82</v>
      </c>
      <c r="B24">
        <v>42</v>
      </c>
      <c r="C24">
        <v>38</v>
      </c>
      <c r="D24">
        <v>80</v>
      </c>
      <c r="E24" t="s">
        <v>83</v>
      </c>
      <c r="F24">
        <v>45</v>
      </c>
      <c r="G24">
        <v>41</v>
      </c>
      <c r="H24">
        <v>86</v>
      </c>
    </row>
    <row r="25" spans="1:8">
      <c r="A25" t="s">
        <v>84</v>
      </c>
      <c r="B25">
        <v>48</v>
      </c>
      <c r="C25">
        <v>43</v>
      </c>
      <c r="D25">
        <v>91</v>
      </c>
      <c r="E25" t="s">
        <v>85</v>
      </c>
      <c r="F25">
        <v>37</v>
      </c>
      <c r="G25">
        <v>41</v>
      </c>
      <c r="H25">
        <v>78</v>
      </c>
    </row>
    <row r="26" spans="1:8">
      <c r="A26" t="s">
        <v>86</v>
      </c>
      <c r="B26">
        <v>44</v>
      </c>
      <c r="C26">
        <v>37</v>
      </c>
      <c r="D26">
        <v>81</v>
      </c>
      <c r="E26" t="s">
        <v>87</v>
      </c>
      <c r="F26">
        <v>27</v>
      </c>
      <c r="G26">
        <v>32</v>
      </c>
      <c r="H26">
        <v>59</v>
      </c>
    </row>
    <row r="27" spans="1:8">
      <c r="A27" t="s">
        <v>88</v>
      </c>
      <c r="B27">
        <v>37</v>
      </c>
      <c r="C27">
        <v>47</v>
      </c>
      <c r="D27">
        <v>84</v>
      </c>
      <c r="E27" t="s">
        <v>89</v>
      </c>
      <c r="F27">
        <v>42</v>
      </c>
      <c r="G27">
        <v>41</v>
      </c>
      <c r="H27">
        <v>83</v>
      </c>
    </row>
    <row r="28" spans="1:8">
      <c r="A28" t="s">
        <v>90</v>
      </c>
      <c r="B28">
        <v>46</v>
      </c>
      <c r="C28">
        <v>39</v>
      </c>
      <c r="D28">
        <v>85</v>
      </c>
      <c r="E28" t="s">
        <v>91</v>
      </c>
      <c r="F28">
        <v>40</v>
      </c>
      <c r="G28">
        <v>35</v>
      </c>
      <c r="H28">
        <v>75</v>
      </c>
    </row>
    <row r="29" spans="1:8">
      <c r="A29" t="s">
        <v>92</v>
      </c>
      <c r="B29">
        <v>34</v>
      </c>
      <c r="C29">
        <v>36</v>
      </c>
      <c r="D29">
        <v>70</v>
      </c>
      <c r="E29" t="s">
        <v>93</v>
      </c>
      <c r="F29">
        <v>30</v>
      </c>
      <c r="G29">
        <v>30</v>
      </c>
      <c r="H29">
        <v>60</v>
      </c>
    </row>
    <row r="30" spans="1:8">
      <c r="A30" t="s">
        <v>94</v>
      </c>
      <c r="B30">
        <v>41</v>
      </c>
      <c r="C30">
        <v>47</v>
      </c>
      <c r="D30">
        <v>88</v>
      </c>
      <c r="E30" t="s">
        <v>95</v>
      </c>
      <c r="F30">
        <v>51</v>
      </c>
      <c r="G30">
        <v>41</v>
      </c>
      <c r="H30">
        <v>92</v>
      </c>
    </row>
    <row r="31" spans="1:8">
      <c r="A31" t="s">
        <v>96</v>
      </c>
      <c r="B31">
        <v>39</v>
      </c>
      <c r="C31">
        <v>39</v>
      </c>
      <c r="D31">
        <v>78</v>
      </c>
      <c r="E31" t="s">
        <v>97</v>
      </c>
      <c r="F31">
        <v>51</v>
      </c>
      <c r="G31">
        <v>43</v>
      </c>
      <c r="H31">
        <v>94</v>
      </c>
    </row>
    <row r="32" spans="1:8">
      <c r="A32" t="s">
        <v>98</v>
      </c>
      <c r="B32">
        <v>44</v>
      </c>
      <c r="C32">
        <v>41</v>
      </c>
      <c r="D32">
        <v>85</v>
      </c>
      <c r="E32" t="s">
        <v>99</v>
      </c>
      <c r="F32">
        <v>46</v>
      </c>
      <c r="G32">
        <v>49</v>
      </c>
      <c r="H32">
        <v>95</v>
      </c>
    </row>
    <row r="33" spans="1:8">
      <c r="A33" t="s">
        <v>100</v>
      </c>
      <c r="B33">
        <v>40</v>
      </c>
      <c r="C33">
        <v>47</v>
      </c>
      <c r="D33">
        <v>87</v>
      </c>
      <c r="E33" t="s">
        <v>101</v>
      </c>
      <c r="F33">
        <v>41</v>
      </c>
      <c r="G33">
        <v>49</v>
      </c>
      <c r="H33">
        <v>90</v>
      </c>
    </row>
    <row r="34" spans="1:8">
      <c r="A34" t="s">
        <v>102</v>
      </c>
      <c r="B34">
        <v>51</v>
      </c>
      <c r="C34">
        <v>41</v>
      </c>
      <c r="D34">
        <v>92</v>
      </c>
      <c r="E34" t="s">
        <v>103</v>
      </c>
      <c r="F34">
        <v>46</v>
      </c>
      <c r="G34">
        <v>47</v>
      </c>
      <c r="H34">
        <v>93</v>
      </c>
    </row>
    <row r="35" spans="1:8">
      <c r="A35" t="s">
        <v>104</v>
      </c>
      <c r="B35">
        <v>55</v>
      </c>
      <c r="C35">
        <v>45</v>
      </c>
      <c r="D35">
        <v>100</v>
      </c>
      <c r="E35" t="s">
        <v>105</v>
      </c>
      <c r="F35">
        <v>46</v>
      </c>
      <c r="G35">
        <v>48</v>
      </c>
      <c r="H35">
        <v>94</v>
      </c>
    </row>
    <row r="36" spans="1:8">
      <c r="A36" t="s">
        <v>106</v>
      </c>
      <c r="B36">
        <v>48</v>
      </c>
      <c r="C36">
        <v>34</v>
      </c>
      <c r="D36">
        <v>82</v>
      </c>
      <c r="E36" t="s">
        <v>107</v>
      </c>
      <c r="F36">
        <v>44</v>
      </c>
      <c r="G36">
        <v>44</v>
      </c>
      <c r="H36">
        <v>88</v>
      </c>
    </row>
    <row r="37" spans="1:8">
      <c r="A37" t="s">
        <v>108</v>
      </c>
      <c r="B37">
        <v>46</v>
      </c>
      <c r="C37">
        <v>40</v>
      </c>
      <c r="D37">
        <v>86</v>
      </c>
      <c r="E37" t="s">
        <v>109</v>
      </c>
      <c r="F37">
        <v>56</v>
      </c>
      <c r="G37">
        <v>42</v>
      </c>
      <c r="H37">
        <v>98</v>
      </c>
    </row>
    <row r="38" spans="1:8">
      <c r="A38" t="s">
        <v>110</v>
      </c>
      <c r="B38">
        <v>41</v>
      </c>
      <c r="C38">
        <v>32</v>
      </c>
      <c r="D38">
        <v>73</v>
      </c>
      <c r="E38" t="s">
        <v>111</v>
      </c>
      <c r="F38">
        <v>38</v>
      </c>
      <c r="G38">
        <v>38</v>
      </c>
      <c r="H38">
        <v>76</v>
      </c>
    </row>
    <row r="39" spans="1:8">
      <c r="A39" t="s">
        <v>112</v>
      </c>
      <c r="B39">
        <v>57</v>
      </c>
      <c r="C39">
        <v>45</v>
      </c>
      <c r="D39">
        <v>102</v>
      </c>
      <c r="E39" t="s">
        <v>113</v>
      </c>
      <c r="F39">
        <v>30</v>
      </c>
      <c r="G39">
        <v>39</v>
      </c>
      <c r="H39">
        <v>69</v>
      </c>
    </row>
    <row r="40" spans="1:8">
      <c r="A40" t="s">
        <v>114</v>
      </c>
      <c r="B40">
        <v>41</v>
      </c>
      <c r="C40">
        <v>40</v>
      </c>
      <c r="D40">
        <v>81</v>
      </c>
      <c r="E40" t="s">
        <v>115</v>
      </c>
      <c r="F40">
        <v>39</v>
      </c>
      <c r="G40">
        <v>53</v>
      </c>
      <c r="H40">
        <v>92</v>
      </c>
    </row>
    <row r="41" spans="1:8">
      <c r="A41" t="s">
        <v>116</v>
      </c>
      <c r="B41">
        <v>41</v>
      </c>
      <c r="C41">
        <v>49</v>
      </c>
      <c r="D41">
        <v>90</v>
      </c>
      <c r="E41" t="s">
        <v>117</v>
      </c>
      <c r="F41">
        <v>39</v>
      </c>
      <c r="G41">
        <v>43</v>
      </c>
      <c r="H41">
        <v>82</v>
      </c>
    </row>
    <row r="42" spans="1:8">
      <c r="A42" t="s">
        <v>118</v>
      </c>
      <c r="B42">
        <v>21</v>
      </c>
      <c r="C42">
        <v>52</v>
      </c>
      <c r="D42">
        <v>73</v>
      </c>
      <c r="E42" t="s">
        <v>119</v>
      </c>
      <c r="F42">
        <v>37</v>
      </c>
      <c r="G42">
        <v>39</v>
      </c>
      <c r="H42">
        <v>76</v>
      </c>
    </row>
    <row r="43" spans="1:8">
      <c r="A43" t="s">
        <v>120</v>
      </c>
      <c r="B43">
        <v>27</v>
      </c>
      <c r="C43">
        <v>33</v>
      </c>
      <c r="D43">
        <v>60</v>
      </c>
      <c r="E43" t="s">
        <v>121</v>
      </c>
      <c r="F43">
        <v>33</v>
      </c>
      <c r="G43">
        <v>44</v>
      </c>
      <c r="H43">
        <v>77</v>
      </c>
    </row>
    <row r="44" spans="1:8">
      <c r="A44" t="s">
        <v>122</v>
      </c>
      <c r="B44">
        <v>29</v>
      </c>
      <c r="C44">
        <v>36</v>
      </c>
      <c r="D44">
        <v>65</v>
      </c>
      <c r="E44" t="s">
        <v>123</v>
      </c>
      <c r="F44">
        <v>34</v>
      </c>
      <c r="G44">
        <v>30</v>
      </c>
      <c r="H44">
        <v>64</v>
      </c>
    </row>
    <row r="45" spans="1:8">
      <c r="A45" t="s">
        <v>124</v>
      </c>
      <c r="B45">
        <v>27</v>
      </c>
      <c r="C45">
        <v>34</v>
      </c>
      <c r="D45">
        <v>61</v>
      </c>
      <c r="E45" t="s">
        <v>125</v>
      </c>
      <c r="F45">
        <v>21</v>
      </c>
      <c r="G45">
        <v>23</v>
      </c>
      <c r="H45">
        <v>44</v>
      </c>
    </row>
    <row r="46" spans="1:8">
      <c r="A46" t="s">
        <v>126</v>
      </c>
      <c r="B46">
        <v>27</v>
      </c>
      <c r="C46">
        <v>23</v>
      </c>
      <c r="D46">
        <v>50</v>
      </c>
      <c r="E46" t="s">
        <v>127</v>
      </c>
      <c r="F46">
        <v>19</v>
      </c>
      <c r="G46">
        <v>24</v>
      </c>
      <c r="H46">
        <v>43</v>
      </c>
    </row>
    <row r="47" spans="1:8">
      <c r="A47" t="s">
        <v>128</v>
      </c>
      <c r="B47">
        <v>32</v>
      </c>
      <c r="C47">
        <v>30</v>
      </c>
      <c r="D47">
        <v>62</v>
      </c>
      <c r="E47" t="s">
        <v>129</v>
      </c>
      <c r="F47">
        <v>25</v>
      </c>
      <c r="G47">
        <v>22</v>
      </c>
      <c r="H47">
        <v>47</v>
      </c>
    </row>
    <row r="48" spans="1:8">
      <c r="A48" t="s">
        <v>130</v>
      </c>
      <c r="B48">
        <v>23</v>
      </c>
      <c r="C48">
        <v>25</v>
      </c>
      <c r="D48">
        <v>48</v>
      </c>
      <c r="E48" t="s">
        <v>131</v>
      </c>
      <c r="F48">
        <v>25</v>
      </c>
      <c r="G48">
        <v>17</v>
      </c>
      <c r="H48">
        <v>42</v>
      </c>
    </row>
    <row r="49" spans="1:8">
      <c r="A49" t="s">
        <v>132</v>
      </c>
      <c r="B49">
        <v>24</v>
      </c>
      <c r="C49">
        <v>27</v>
      </c>
      <c r="D49">
        <v>51</v>
      </c>
      <c r="E49" t="s">
        <v>133</v>
      </c>
      <c r="F49">
        <v>13</v>
      </c>
      <c r="G49">
        <v>17</v>
      </c>
      <c r="H49">
        <v>30</v>
      </c>
    </row>
    <row r="50" spans="1:8">
      <c r="A50" t="s">
        <v>134</v>
      </c>
      <c r="B50">
        <v>10</v>
      </c>
      <c r="C50">
        <v>22</v>
      </c>
      <c r="D50">
        <v>32</v>
      </c>
      <c r="E50" t="s">
        <v>135</v>
      </c>
      <c r="F50">
        <v>15</v>
      </c>
      <c r="G50">
        <v>11</v>
      </c>
      <c r="H50">
        <v>26</v>
      </c>
    </row>
    <row r="51" spans="1:8">
      <c r="A51" t="s">
        <v>136</v>
      </c>
      <c r="B51">
        <v>9</v>
      </c>
      <c r="C51">
        <v>10</v>
      </c>
      <c r="D51">
        <v>19</v>
      </c>
      <c r="E51" t="s">
        <v>137</v>
      </c>
      <c r="F51">
        <v>12</v>
      </c>
      <c r="G51">
        <v>14</v>
      </c>
      <c r="H51">
        <v>26</v>
      </c>
    </row>
    <row r="52" spans="1:8">
      <c r="A52" t="s">
        <v>138</v>
      </c>
      <c r="B52">
        <v>11</v>
      </c>
      <c r="C52">
        <v>8</v>
      </c>
      <c r="D52">
        <v>19</v>
      </c>
      <c r="E52" t="s">
        <v>139</v>
      </c>
      <c r="F52">
        <v>14</v>
      </c>
      <c r="G52">
        <v>17</v>
      </c>
      <c r="H52">
        <v>31</v>
      </c>
    </row>
    <row r="53" spans="1:8">
      <c r="A53" t="s">
        <v>140</v>
      </c>
      <c r="B53">
        <v>11</v>
      </c>
      <c r="C53">
        <v>11</v>
      </c>
      <c r="D53">
        <v>22</v>
      </c>
      <c r="E53" t="s">
        <v>141</v>
      </c>
      <c r="F53">
        <v>12</v>
      </c>
      <c r="G53">
        <v>10</v>
      </c>
      <c r="H53">
        <v>22</v>
      </c>
    </row>
    <row r="54" spans="1:8">
      <c r="A54" t="s">
        <v>142</v>
      </c>
      <c r="B54">
        <v>11</v>
      </c>
      <c r="C54">
        <v>9</v>
      </c>
      <c r="D54">
        <v>20</v>
      </c>
      <c r="E54" t="s">
        <v>143</v>
      </c>
      <c r="F54">
        <v>10</v>
      </c>
      <c r="G54">
        <v>17</v>
      </c>
      <c r="H54">
        <v>27</v>
      </c>
    </row>
    <row r="55" spans="1:8">
      <c r="A55" t="s">
        <v>144</v>
      </c>
      <c r="B55">
        <v>11</v>
      </c>
      <c r="C55">
        <v>19</v>
      </c>
      <c r="D55">
        <v>30</v>
      </c>
      <c r="E55" t="s">
        <v>145</v>
      </c>
      <c r="F55">
        <v>3</v>
      </c>
      <c r="G55">
        <v>8</v>
      </c>
      <c r="H55">
        <v>11</v>
      </c>
    </row>
    <row r="56" spans="1:8">
      <c r="A56" t="s">
        <v>146</v>
      </c>
      <c r="B56">
        <v>8</v>
      </c>
      <c r="C56">
        <v>7</v>
      </c>
      <c r="D56">
        <v>15</v>
      </c>
      <c r="E56" t="s">
        <v>147</v>
      </c>
      <c r="F56">
        <v>4</v>
      </c>
      <c r="G56">
        <v>4</v>
      </c>
      <c r="H56">
        <v>8</v>
      </c>
    </row>
    <row r="57" spans="1:8">
      <c r="A57" t="s">
        <v>148</v>
      </c>
      <c r="B57">
        <v>8</v>
      </c>
      <c r="C57">
        <v>7</v>
      </c>
      <c r="D57">
        <v>15</v>
      </c>
      <c r="E57" t="s">
        <v>149</v>
      </c>
      <c r="F57">
        <v>3</v>
      </c>
      <c r="G57">
        <v>7</v>
      </c>
      <c r="H57">
        <v>10</v>
      </c>
    </row>
    <row r="58" spans="1:8">
      <c r="A58" t="s">
        <v>150</v>
      </c>
      <c r="B58">
        <v>8</v>
      </c>
      <c r="C58">
        <v>8</v>
      </c>
      <c r="D58">
        <v>16</v>
      </c>
      <c r="E58" t="s">
        <v>151</v>
      </c>
      <c r="F58">
        <v>6</v>
      </c>
      <c r="G58">
        <v>5</v>
      </c>
      <c r="H58">
        <v>11</v>
      </c>
    </row>
    <row r="59" spans="1:8">
      <c r="A59" t="s">
        <v>152</v>
      </c>
      <c r="B59">
        <v>1</v>
      </c>
      <c r="C59">
        <v>6</v>
      </c>
      <c r="D59">
        <v>7</v>
      </c>
      <c r="E59" t="s">
        <v>153</v>
      </c>
      <c r="F59">
        <v>4</v>
      </c>
      <c r="G59">
        <v>5</v>
      </c>
      <c r="H59">
        <v>9</v>
      </c>
    </row>
    <row r="60" spans="1:8">
      <c r="A60" t="s">
        <v>154</v>
      </c>
      <c r="B60">
        <v>3</v>
      </c>
      <c r="C60">
        <v>3</v>
      </c>
      <c r="D60">
        <v>6</v>
      </c>
      <c r="E60" t="s">
        <v>155</v>
      </c>
      <c r="F60">
        <v>1</v>
      </c>
      <c r="G60">
        <v>3</v>
      </c>
      <c r="H60">
        <v>4</v>
      </c>
    </row>
    <row r="61" spans="1:8">
      <c r="A61" t="s">
        <v>156</v>
      </c>
      <c r="B61">
        <v>2</v>
      </c>
      <c r="C61">
        <v>2</v>
      </c>
      <c r="D61">
        <v>4</v>
      </c>
      <c r="E61" t="s">
        <v>157</v>
      </c>
      <c r="F61">
        <v>2</v>
      </c>
      <c r="G61">
        <v>3</v>
      </c>
      <c r="H61">
        <v>5</v>
      </c>
    </row>
    <row r="62" spans="1:8">
      <c r="A62" t="s">
        <v>158</v>
      </c>
      <c r="B62">
        <v>1</v>
      </c>
      <c r="C62">
        <v>0</v>
      </c>
      <c r="D62">
        <v>1</v>
      </c>
      <c r="E62" t="s">
        <v>159</v>
      </c>
      <c r="F62">
        <v>0</v>
      </c>
      <c r="G62">
        <v>1</v>
      </c>
      <c r="H62">
        <v>1</v>
      </c>
    </row>
    <row r="63" spans="1:8">
      <c r="A63" t="s">
        <v>160</v>
      </c>
      <c r="B63">
        <v>0</v>
      </c>
      <c r="C63">
        <v>3</v>
      </c>
      <c r="D63">
        <v>3</v>
      </c>
      <c r="E63" t="s">
        <v>161</v>
      </c>
      <c r="F63">
        <v>0</v>
      </c>
      <c r="G63">
        <v>0</v>
      </c>
      <c r="H63">
        <v>0</v>
      </c>
    </row>
    <row r="64" spans="1:8">
      <c r="A64" t="s">
        <v>162</v>
      </c>
      <c r="B64">
        <v>0</v>
      </c>
      <c r="C64">
        <v>0</v>
      </c>
      <c r="D64">
        <v>0</v>
      </c>
      <c r="E64" t="s">
        <v>163</v>
      </c>
      <c r="F64">
        <v>0</v>
      </c>
      <c r="G64">
        <v>1</v>
      </c>
      <c r="H64">
        <v>1</v>
      </c>
    </row>
    <row r="65" spans="1:8">
      <c r="A65" t="s">
        <v>164</v>
      </c>
      <c r="B65">
        <v>1</v>
      </c>
      <c r="C65">
        <v>0</v>
      </c>
      <c r="D65">
        <v>1</v>
      </c>
      <c r="E65" t="s">
        <v>165</v>
      </c>
      <c r="F65">
        <v>1</v>
      </c>
      <c r="G65">
        <v>1</v>
      </c>
      <c r="H65">
        <v>2</v>
      </c>
    </row>
    <row r="66" spans="1:8">
      <c r="A66" t="s">
        <v>166</v>
      </c>
      <c r="B66">
        <v>0</v>
      </c>
      <c r="C66">
        <v>0</v>
      </c>
      <c r="D66">
        <v>0</v>
      </c>
      <c r="E66" t="s">
        <v>167</v>
      </c>
      <c r="F66">
        <v>3</v>
      </c>
      <c r="G66">
        <v>3</v>
      </c>
      <c r="H66">
        <v>6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392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393</v>
      </c>
      <c r="C6" t="s">
        <v>341</v>
      </c>
      <c r="D6" t="s">
        <v>394</v>
      </c>
    </row>
    <row r="7" spans="1:8">
      <c r="A7" t="s">
        <v>176</v>
      </c>
    </row>
    <row r="8" spans="1:8">
      <c r="A8" t="s">
        <v>177</v>
      </c>
      <c r="B8" t="s">
        <v>395</v>
      </c>
      <c r="C8" t="s">
        <v>396</v>
      </c>
      <c r="D8" t="s">
        <v>397</v>
      </c>
    </row>
    <row r="9" spans="1:8">
      <c r="A9" t="s">
        <v>181</v>
      </c>
      <c r="B9" t="s">
        <v>326</v>
      </c>
      <c r="C9" t="s">
        <v>327</v>
      </c>
      <c r="D9" t="s">
        <v>244</v>
      </c>
    </row>
    <row r="10" spans="1:8">
      <c r="A10" t="s">
        <v>185</v>
      </c>
      <c r="B10" t="s">
        <v>335</v>
      </c>
      <c r="C10" t="s">
        <v>335</v>
      </c>
      <c r="D10" t="s">
        <v>335</v>
      </c>
    </row>
    <row r="11" spans="1:8">
      <c r="A11" t="s">
        <v>189</v>
      </c>
      <c r="B11" t="s">
        <v>327</v>
      </c>
      <c r="C11" t="s">
        <v>335</v>
      </c>
      <c r="D11" t="s">
        <v>327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31</v>
      </c>
      <c r="C16">
        <v>28</v>
      </c>
      <c r="D16">
        <v>59</v>
      </c>
      <c r="E16" t="s">
        <v>67</v>
      </c>
      <c r="F16">
        <v>26</v>
      </c>
      <c r="G16">
        <v>38</v>
      </c>
      <c r="H16">
        <v>64</v>
      </c>
    </row>
    <row r="17" spans="1:8">
      <c r="A17" t="s">
        <v>68</v>
      </c>
      <c r="B17">
        <v>35</v>
      </c>
      <c r="C17">
        <v>37</v>
      </c>
      <c r="D17">
        <v>72</v>
      </c>
      <c r="E17" t="s">
        <v>69</v>
      </c>
      <c r="F17">
        <v>31</v>
      </c>
      <c r="G17">
        <v>37</v>
      </c>
      <c r="H17">
        <v>68</v>
      </c>
    </row>
    <row r="18" spans="1:8">
      <c r="A18" t="s">
        <v>70</v>
      </c>
      <c r="B18">
        <v>41</v>
      </c>
      <c r="C18">
        <v>27</v>
      </c>
      <c r="D18">
        <v>68</v>
      </c>
      <c r="E18" t="s">
        <v>71</v>
      </c>
      <c r="F18">
        <v>37</v>
      </c>
      <c r="G18">
        <v>40</v>
      </c>
      <c r="H18">
        <v>77</v>
      </c>
    </row>
    <row r="19" spans="1:8">
      <c r="A19" t="s">
        <v>72</v>
      </c>
      <c r="B19">
        <v>34</v>
      </c>
      <c r="C19">
        <v>35</v>
      </c>
      <c r="D19">
        <v>69</v>
      </c>
      <c r="E19" t="s">
        <v>73</v>
      </c>
      <c r="F19">
        <v>38</v>
      </c>
      <c r="G19">
        <v>35</v>
      </c>
      <c r="H19">
        <v>73</v>
      </c>
    </row>
    <row r="20" spans="1:8">
      <c r="A20" t="s">
        <v>74</v>
      </c>
      <c r="B20">
        <v>35</v>
      </c>
      <c r="C20">
        <v>31</v>
      </c>
      <c r="D20">
        <v>66</v>
      </c>
      <c r="E20" t="s">
        <v>75</v>
      </c>
      <c r="F20">
        <v>38</v>
      </c>
      <c r="G20">
        <v>42</v>
      </c>
      <c r="H20">
        <v>80</v>
      </c>
    </row>
    <row r="21" spans="1:8">
      <c r="A21" t="s">
        <v>76</v>
      </c>
      <c r="B21">
        <v>38</v>
      </c>
      <c r="C21">
        <v>28</v>
      </c>
      <c r="D21">
        <v>66</v>
      </c>
      <c r="E21" t="s">
        <v>77</v>
      </c>
      <c r="F21">
        <v>33</v>
      </c>
      <c r="G21">
        <v>24</v>
      </c>
      <c r="H21">
        <v>57</v>
      </c>
    </row>
    <row r="22" spans="1:8">
      <c r="A22" t="s">
        <v>78</v>
      </c>
      <c r="B22">
        <v>36</v>
      </c>
      <c r="C22">
        <v>42</v>
      </c>
      <c r="D22">
        <v>78</v>
      </c>
      <c r="E22" t="s">
        <v>79</v>
      </c>
      <c r="F22">
        <v>33</v>
      </c>
      <c r="G22">
        <v>32</v>
      </c>
      <c r="H22">
        <v>65</v>
      </c>
    </row>
    <row r="23" spans="1:8">
      <c r="A23" t="s">
        <v>80</v>
      </c>
      <c r="B23">
        <v>40</v>
      </c>
      <c r="C23">
        <v>33</v>
      </c>
      <c r="D23">
        <v>73</v>
      </c>
      <c r="E23" t="s">
        <v>81</v>
      </c>
      <c r="F23">
        <v>40</v>
      </c>
      <c r="G23">
        <v>31</v>
      </c>
      <c r="H23">
        <v>71</v>
      </c>
    </row>
    <row r="24" spans="1:8">
      <c r="A24" t="s">
        <v>82</v>
      </c>
      <c r="B24">
        <v>50</v>
      </c>
      <c r="C24">
        <v>43</v>
      </c>
      <c r="D24">
        <v>93</v>
      </c>
      <c r="E24" t="s">
        <v>83</v>
      </c>
      <c r="F24">
        <v>39</v>
      </c>
      <c r="G24">
        <v>46</v>
      </c>
      <c r="H24">
        <v>85</v>
      </c>
    </row>
    <row r="25" spans="1:8">
      <c r="A25" t="s">
        <v>84</v>
      </c>
      <c r="B25">
        <v>48</v>
      </c>
      <c r="C25">
        <v>37</v>
      </c>
      <c r="D25">
        <v>85</v>
      </c>
      <c r="E25" t="s">
        <v>85</v>
      </c>
      <c r="F25">
        <v>53</v>
      </c>
      <c r="G25">
        <v>38</v>
      </c>
      <c r="H25">
        <v>91</v>
      </c>
    </row>
    <row r="26" spans="1:8">
      <c r="A26" t="s">
        <v>86</v>
      </c>
      <c r="B26">
        <v>42</v>
      </c>
      <c r="C26">
        <v>41</v>
      </c>
      <c r="D26">
        <v>83</v>
      </c>
      <c r="E26" t="s">
        <v>87</v>
      </c>
      <c r="F26">
        <v>43</v>
      </c>
      <c r="G26">
        <v>52</v>
      </c>
      <c r="H26">
        <v>95</v>
      </c>
    </row>
    <row r="27" spans="1:8">
      <c r="A27" t="s">
        <v>88</v>
      </c>
      <c r="B27">
        <v>45</v>
      </c>
      <c r="C27">
        <v>47</v>
      </c>
      <c r="D27">
        <v>92</v>
      </c>
      <c r="E27" t="s">
        <v>89</v>
      </c>
      <c r="F27">
        <v>55</v>
      </c>
      <c r="G27">
        <v>37</v>
      </c>
      <c r="H27">
        <v>92</v>
      </c>
    </row>
    <row r="28" spans="1:8">
      <c r="A28" t="s">
        <v>90</v>
      </c>
      <c r="B28">
        <v>50</v>
      </c>
      <c r="C28">
        <v>46</v>
      </c>
      <c r="D28">
        <v>96</v>
      </c>
      <c r="E28" t="s">
        <v>91</v>
      </c>
      <c r="F28">
        <v>48</v>
      </c>
      <c r="G28">
        <v>39</v>
      </c>
      <c r="H28">
        <v>87</v>
      </c>
    </row>
    <row r="29" spans="1:8">
      <c r="A29" t="s">
        <v>92</v>
      </c>
      <c r="B29">
        <v>40</v>
      </c>
      <c r="C29">
        <v>43</v>
      </c>
      <c r="D29">
        <v>83</v>
      </c>
      <c r="E29" t="s">
        <v>93</v>
      </c>
      <c r="F29">
        <v>42</v>
      </c>
      <c r="G29">
        <v>56</v>
      </c>
      <c r="H29">
        <v>98</v>
      </c>
    </row>
    <row r="30" spans="1:8">
      <c r="A30" t="s">
        <v>94</v>
      </c>
      <c r="B30">
        <v>43</v>
      </c>
      <c r="C30">
        <v>43</v>
      </c>
      <c r="D30">
        <v>86</v>
      </c>
      <c r="E30" t="s">
        <v>95</v>
      </c>
      <c r="F30">
        <v>43</v>
      </c>
      <c r="G30">
        <v>52</v>
      </c>
      <c r="H30">
        <v>95</v>
      </c>
    </row>
    <row r="31" spans="1:8">
      <c r="A31" t="s">
        <v>96</v>
      </c>
      <c r="B31">
        <v>57</v>
      </c>
      <c r="C31">
        <v>38</v>
      </c>
      <c r="D31">
        <v>95</v>
      </c>
      <c r="E31" t="s">
        <v>97</v>
      </c>
      <c r="F31">
        <v>47</v>
      </c>
      <c r="G31">
        <v>56</v>
      </c>
      <c r="H31">
        <v>103</v>
      </c>
    </row>
    <row r="32" spans="1:8">
      <c r="A32" t="s">
        <v>98</v>
      </c>
      <c r="B32">
        <v>46</v>
      </c>
      <c r="C32">
        <v>70</v>
      </c>
      <c r="D32">
        <v>116</v>
      </c>
      <c r="E32" t="s">
        <v>99</v>
      </c>
      <c r="F32">
        <v>45</v>
      </c>
      <c r="G32">
        <v>37</v>
      </c>
      <c r="H32">
        <v>82</v>
      </c>
    </row>
    <row r="33" spans="1:8">
      <c r="A33" t="s">
        <v>100</v>
      </c>
      <c r="B33">
        <v>61</v>
      </c>
      <c r="C33">
        <v>59</v>
      </c>
      <c r="D33">
        <v>120</v>
      </c>
      <c r="E33" t="s">
        <v>101</v>
      </c>
      <c r="F33">
        <v>57</v>
      </c>
      <c r="G33">
        <v>70</v>
      </c>
      <c r="H33">
        <v>127</v>
      </c>
    </row>
    <row r="34" spans="1:8">
      <c r="A34" t="s">
        <v>102</v>
      </c>
      <c r="B34">
        <v>54</v>
      </c>
      <c r="C34">
        <v>66</v>
      </c>
      <c r="D34">
        <v>120</v>
      </c>
      <c r="E34" t="s">
        <v>103</v>
      </c>
      <c r="F34">
        <v>59</v>
      </c>
      <c r="G34">
        <v>59</v>
      </c>
      <c r="H34">
        <v>118</v>
      </c>
    </row>
    <row r="35" spans="1:8">
      <c r="A35" t="s">
        <v>104</v>
      </c>
      <c r="B35">
        <v>48</v>
      </c>
      <c r="C35">
        <v>55</v>
      </c>
      <c r="D35">
        <v>103</v>
      </c>
      <c r="E35" t="s">
        <v>105</v>
      </c>
      <c r="F35">
        <v>62</v>
      </c>
      <c r="G35">
        <v>56</v>
      </c>
      <c r="H35">
        <v>118</v>
      </c>
    </row>
    <row r="36" spans="1:8">
      <c r="A36" t="s">
        <v>106</v>
      </c>
      <c r="B36">
        <v>50</v>
      </c>
      <c r="C36">
        <v>61</v>
      </c>
      <c r="D36">
        <v>111</v>
      </c>
      <c r="E36" t="s">
        <v>107</v>
      </c>
      <c r="F36">
        <v>50</v>
      </c>
      <c r="G36">
        <v>58</v>
      </c>
      <c r="H36">
        <v>108</v>
      </c>
    </row>
    <row r="37" spans="1:8">
      <c r="A37" t="s">
        <v>108</v>
      </c>
      <c r="B37">
        <v>52</v>
      </c>
      <c r="C37">
        <v>39</v>
      </c>
      <c r="D37">
        <v>91</v>
      </c>
      <c r="E37" t="s">
        <v>109</v>
      </c>
      <c r="F37">
        <v>46</v>
      </c>
      <c r="G37">
        <v>52</v>
      </c>
      <c r="H37">
        <v>98</v>
      </c>
    </row>
    <row r="38" spans="1:8">
      <c r="A38" t="s">
        <v>110</v>
      </c>
      <c r="B38">
        <v>51</v>
      </c>
      <c r="C38">
        <v>60</v>
      </c>
      <c r="D38">
        <v>111</v>
      </c>
      <c r="E38" t="s">
        <v>111</v>
      </c>
      <c r="F38">
        <v>51</v>
      </c>
      <c r="G38">
        <v>51</v>
      </c>
      <c r="H38">
        <v>102</v>
      </c>
    </row>
    <row r="39" spans="1:8">
      <c r="A39" t="s">
        <v>112</v>
      </c>
      <c r="B39">
        <v>53</v>
      </c>
      <c r="C39">
        <v>56</v>
      </c>
      <c r="D39">
        <v>109</v>
      </c>
      <c r="E39" t="s">
        <v>113</v>
      </c>
      <c r="F39">
        <v>46</v>
      </c>
      <c r="G39">
        <v>61</v>
      </c>
      <c r="H39">
        <v>107</v>
      </c>
    </row>
    <row r="40" spans="1:8">
      <c r="A40" t="s">
        <v>114</v>
      </c>
      <c r="B40">
        <v>67</v>
      </c>
      <c r="C40">
        <v>60</v>
      </c>
      <c r="D40">
        <v>127</v>
      </c>
      <c r="E40" t="s">
        <v>115</v>
      </c>
      <c r="F40">
        <v>46</v>
      </c>
      <c r="G40">
        <v>53</v>
      </c>
      <c r="H40">
        <v>99</v>
      </c>
    </row>
    <row r="41" spans="1:8">
      <c r="A41" t="s">
        <v>116</v>
      </c>
      <c r="B41">
        <v>61</v>
      </c>
      <c r="C41">
        <v>72</v>
      </c>
      <c r="D41">
        <v>133</v>
      </c>
      <c r="E41" t="s">
        <v>117</v>
      </c>
      <c r="F41">
        <v>60</v>
      </c>
      <c r="G41">
        <v>68</v>
      </c>
      <c r="H41">
        <v>128</v>
      </c>
    </row>
    <row r="42" spans="1:8">
      <c r="A42" t="s">
        <v>118</v>
      </c>
      <c r="B42">
        <v>51</v>
      </c>
      <c r="C42">
        <v>66</v>
      </c>
      <c r="D42">
        <v>117</v>
      </c>
      <c r="E42" t="s">
        <v>119</v>
      </c>
      <c r="F42">
        <v>62</v>
      </c>
      <c r="G42">
        <v>72</v>
      </c>
      <c r="H42">
        <v>134</v>
      </c>
    </row>
    <row r="43" spans="1:8">
      <c r="A43" t="s">
        <v>120</v>
      </c>
      <c r="B43">
        <v>45</v>
      </c>
      <c r="C43">
        <v>64</v>
      </c>
      <c r="D43">
        <v>109</v>
      </c>
      <c r="E43" t="s">
        <v>121</v>
      </c>
      <c r="F43">
        <v>47</v>
      </c>
      <c r="G43">
        <v>62</v>
      </c>
      <c r="H43">
        <v>109</v>
      </c>
    </row>
    <row r="44" spans="1:8">
      <c r="A44" t="s">
        <v>122</v>
      </c>
      <c r="B44">
        <v>38</v>
      </c>
      <c r="C44">
        <v>70</v>
      </c>
      <c r="D44">
        <v>108</v>
      </c>
      <c r="E44" t="s">
        <v>123</v>
      </c>
      <c r="F44">
        <v>43</v>
      </c>
      <c r="G44">
        <v>55</v>
      </c>
      <c r="H44">
        <v>98</v>
      </c>
    </row>
    <row r="45" spans="1:8">
      <c r="A45" t="s">
        <v>124</v>
      </c>
      <c r="B45">
        <v>44</v>
      </c>
      <c r="C45">
        <v>44</v>
      </c>
      <c r="D45">
        <v>88</v>
      </c>
      <c r="E45" t="s">
        <v>125</v>
      </c>
      <c r="F45">
        <v>37</v>
      </c>
      <c r="G45">
        <v>37</v>
      </c>
      <c r="H45">
        <v>74</v>
      </c>
    </row>
    <row r="46" spans="1:8">
      <c r="A46" t="s">
        <v>126</v>
      </c>
      <c r="B46">
        <v>42</v>
      </c>
      <c r="C46">
        <v>53</v>
      </c>
      <c r="D46">
        <v>95</v>
      </c>
      <c r="E46" t="s">
        <v>127</v>
      </c>
      <c r="F46">
        <v>45</v>
      </c>
      <c r="G46">
        <v>43</v>
      </c>
      <c r="H46">
        <v>88</v>
      </c>
    </row>
    <row r="47" spans="1:8">
      <c r="A47" t="s">
        <v>128</v>
      </c>
      <c r="B47">
        <v>49</v>
      </c>
      <c r="C47">
        <v>25</v>
      </c>
      <c r="D47">
        <v>74</v>
      </c>
      <c r="E47" t="s">
        <v>129</v>
      </c>
      <c r="F47">
        <v>33</v>
      </c>
      <c r="G47">
        <v>49</v>
      </c>
      <c r="H47">
        <v>82</v>
      </c>
    </row>
    <row r="48" spans="1:8">
      <c r="A48" t="s">
        <v>130</v>
      </c>
      <c r="B48">
        <v>29</v>
      </c>
      <c r="C48">
        <v>31</v>
      </c>
      <c r="D48">
        <v>60</v>
      </c>
      <c r="E48" t="s">
        <v>131</v>
      </c>
      <c r="F48">
        <v>30</v>
      </c>
      <c r="G48">
        <v>31</v>
      </c>
      <c r="H48">
        <v>61</v>
      </c>
    </row>
    <row r="49" spans="1:8">
      <c r="A49" t="s">
        <v>132</v>
      </c>
      <c r="B49">
        <v>28</v>
      </c>
      <c r="C49">
        <v>46</v>
      </c>
      <c r="D49">
        <v>74</v>
      </c>
      <c r="E49" t="s">
        <v>133</v>
      </c>
      <c r="F49">
        <v>24</v>
      </c>
      <c r="G49">
        <v>41</v>
      </c>
      <c r="H49">
        <v>65</v>
      </c>
    </row>
    <row r="50" spans="1:8">
      <c r="A50" t="s">
        <v>134</v>
      </c>
      <c r="B50">
        <v>27</v>
      </c>
      <c r="C50">
        <v>32</v>
      </c>
      <c r="D50">
        <v>59</v>
      </c>
      <c r="E50" t="s">
        <v>135</v>
      </c>
      <c r="F50">
        <v>23</v>
      </c>
      <c r="G50">
        <v>37</v>
      </c>
      <c r="H50">
        <v>60</v>
      </c>
    </row>
    <row r="51" spans="1:8">
      <c r="A51" t="s">
        <v>136</v>
      </c>
      <c r="B51">
        <v>13</v>
      </c>
      <c r="C51">
        <v>29</v>
      </c>
      <c r="D51">
        <v>42</v>
      </c>
      <c r="E51" t="s">
        <v>137</v>
      </c>
      <c r="F51">
        <v>20</v>
      </c>
      <c r="G51">
        <v>28</v>
      </c>
      <c r="H51">
        <v>48</v>
      </c>
    </row>
    <row r="52" spans="1:8">
      <c r="A52" t="s">
        <v>138</v>
      </c>
      <c r="B52">
        <v>18</v>
      </c>
      <c r="C52">
        <v>20</v>
      </c>
      <c r="D52">
        <v>38</v>
      </c>
      <c r="E52" t="s">
        <v>139</v>
      </c>
      <c r="F52">
        <v>22</v>
      </c>
      <c r="G52">
        <v>17</v>
      </c>
      <c r="H52">
        <v>39</v>
      </c>
    </row>
    <row r="53" spans="1:8">
      <c r="A53" t="s">
        <v>140</v>
      </c>
      <c r="B53">
        <v>14</v>
      </c>
      <c r="C53">
        <v>20</v>
      </c>
      <c r="D53">
        <v>34</v>
      </c>
      <c r="E53" t="s">
        <v>141</v>
      </c>
      <c r="F53">
        <v>11</v>
      </c>
      <c r="G53">
        <v>31</v>
      </c>
      <c r="H53">
        <v>42</v>
      </c>
    </row>
    <row r="54" spans="1:8">
      <c r="A54" t="s">
        <v>142</v>
      </c>
      <c r="B54">
        <v>20</v>
      </c>
      <c r="C54">
        <v>31</v>
      </c>
      <c r="D54">
        <v>51</v>
      </c>
      <c r="E54" t="s">
        <v>143</v>
      </c>
      <c r="F54">
        <v>17</v>
      </c>
      <c r="G54">
        <v>26</v>
      </c>
      <c r="H54">
        <v>43</v>
      </c>
    </row>
    <row r="55" spans="1:8">
      <c r="A55" t="s">
        <v>144</v>
      </c>
      <c r="B55">
        <v>19</v>
      </c>
      <c r="C55">
        <v>27</v>
      </c>
      <c r="D55">
        <v>46</v>
      </c>
      <c r="E55" t="s">
        <v>145</v>
      </c>
      <c r="F55">
        <v>14</v>
      </c>
      <c r="G55">
        <v>24</v>
      </c>
      <c r="H55">
        <v>38</v>
      </c>
    </row>
    <row r="56" spans="1:8">
      <c r="A56" t="s">
        <v>146</v>
      </c>
      <c r="B56">
        <v>11</v>
      </c>
      <c r="C56">
        <v>23</v>
      </c>
      <c r="D56">
        <v>34</v>
      </c>
      <c r="E56" t="s">
        <v>147</v>
      </c>
      <c r="F56">
        <v>7</v>
      </c>
      <c r="G56">
        <v>19</v>
      </c>
      <c r="H56">
        <v>26</v>
      </c>
    </row>
    <row r="57" spans="1:8">
      <c r="A57" t="s">
        <v>148</v>
      </c>
      <c r="B57">
        <v>8</v>
      </c>
      <c r="C57">
        <v>14</v>
      </c>
      <c r="D57">
        <v>22</v>
      </c>
      <c r="E57" t="s">
        <v>149</v>
      </c>
      <c r="F57">
        <v>8</v>
      </c>
      <c r="G57">
        <v>14</v>
      </c>
      <c r="H57">
        <v>22</v>
      </c>
    </row>
    <row r="58" spans="1:8">
      <c r="A58" t="s">
        <v>150</v>
      </c>
      <c r="B58">
        <v>13</v>
      </c>
      <c r="C58">
        <v>14</v>
      </c>
      <c r="D58">
        <v>27</v>
      </c>
      <c r="E58" t="s">
        <v>151</v>
      </c>
      <c r="F58">
        <v>7</v>
      </c>
      <c r="G58">
        <v>15</v>
      </c>
      <c r="H58">
        <v>22</v>
      </c>
    </row>
    <row r="59" spans="1:8">
      <c r="A59" t="s">
        <v>152</v>
      </c>
      <c r="B59">
        <v>4</v>
      </c>
      <c r="C59">
        <v>9</v>
      </c>
      <c r="D59">
        <v>13</v>
      </c>
      <c r="E59" t="s">
        <v>153</v>
      </c>
      <c r="F59">
        <v>5</v>
      </c>
      <c r="G59">
        <v>10</v>
      </c>
      <c r="H59">
        <v>15</v>
      </c>
    </row>
    <row r="60" spans="1:8">
      <c r="A60" t="s">
        <v>154</v>
      </c>
      <c r="B60">
        <v>3</v>
      </c>
      <c r="C60">
        <v>4</v>
      </c>
      <c r="D60">
        <v>7</v>
      </c>
      <c r="E60" t="s">
        <v>155</v>
      </c>
      <c r="F60">
        <v>4</v>
      </c>
      <c r="G60">
        <v>5</v>
      </c>
      <c r="H60">
        <v>9</v>
      </c>
    </row>
    <row r="61" spans="1:8">
      <c r="A61" t="s">
        <v>156</v>
      </c>
      <c r="B61">
        <v>3</v>
      </c>
      <c r="C61">
        <v>12</v>
      </c>
      <c r="D61">
        <v>15</v>
      </c>
      <c r="E61" t="s">
        <v>157</v>
      </c>
      <c r="F61">
        <v>2</v>
      </c>
      <c r="G61">
        <v>4</v>
      </c>
      <c r="H61">
        <v>6</v>
      </c>
    </row>
    <row r="62" spans="1:8">
      <c r="A62" t="s">
        <v>158</v>
      </c>
      <c r="B62">
        <v>0</v>
      </c>
      <c r="C62">
        <v>3</v>
      </c>
      <c r="D62">
        <v>3</v>
      </c>
      <c r="E62" t="s">
        <v>159</v>
      </c>
      <c r="F62">
        <v>0</v>
      </c>
      <c r="G62">
        <v>2</v>
      </c>
      <c r="H62">
        <v>2</v>
      </c>
    </row>
    <row r="63" spans="1:8">
      <c r="A63" t="s">
        <v>160</v>
      </c>
      <c r="B63">
        <v>1</v>
      </c>
      <c r="C63">
        <v>2</v>
      </c>
      <c r="D63">
        <v>3</v>
      </c>
      <c r="E63" t="s">
        <v>161</v>
      </c>
      <c r="F63">
        <v>0</v>
      </c>
      <c r="G63">
        <v>1</v>
      </c>
      <c r="H63">
        <v>1</v>
      </c>
    </row>
    <row r="64" spans="1:8">
      <c r="A64" t="s">
        <v>162</v>
      </c>
      <c r="B64">
        <v>0</v>
      </c>
      <c r="C64">
        <v>0</v>
      </c>
      <c r="D64">
        <v>0</v>
      </c>
      <c r="E64" t="s">
        <v>163</v>
      </c>
      <c r="F64">
        <v>0</v>
      </c>
      <c r="G64">
        <v>2</v>
      </c>
      <c r="H64">
        <v>2</v>
      </c>
    </row>
    <row r="65" spans="1:8">
      <c r="A65" t="s">
        <v>164</v>
      </c>
      <c r="B65">
        <v>1</v>
      </c>
      <c r="C65">
        <v>0</v>
      </c>
      <c r="D65">
        <v>1</v>
      </c>
      <c r="E65" t="s">
        <v>165</v>
      </c>
      <c r="F65">
        <v>0</v>
      </c>
      <c r="G65">
        <v>1</v>
      </c>
      <c r="H65">
        <v>1</v>
      </c>
    </row>
    <row r="66" spans="1:8">
      <c r="A66" t="s">
        <v>166</v>
      </c>
      <c r="B66">
        <v>0</v>
      </c>
      <c r="C66">
        <v>0</v>
      </c>
      <c r="D66">
        <v>0</v>
      </c>
      <c r="E66" t="s">
        <v>167</v>
      </c>
      <c r="F66">
        <v>0</v>
      </c>
      <c r="G66">
        <v>2</v>
      </c>
      <c r="H66">
        <v>2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398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399</v>
      </c>
      <c r="C6" t="s">
        <v>400</v>
      </c>
      <c r="D6" t="s">
        <v>401</v>
      </c>
    </row>
    <row r="7" spans="1:8">
      <c r="A7" t="s">
        <v>176</v>
      </c>
    </row>
    <row r="8" spans="1:8">
      <c r="A8" t="s">
        <v>177</v>
      </c>
      <c r="B8" t="s">
        <v>402</v>
      </c>
      <c r="C8" t="s">
        <v>403</v>
      </c>
      <c r="D8" t="s">
        <v>404</v>
      </c>
    </row>
    <row r="9" spans="1:8">
      <c r="A9" t="s">
        <v>181</v>
      </c>
      <c r="B9" t="s">
        <v>327</v>
      </c>
      <c r="C9" t="s">
        <v>327</v>
      </c>
      <c r="D9" t="s">
        <v>326</v>
      </c>
    </row>
    <row r="10" spans="1:8">
      <c r="A10" t="s">
        <v>185</v>
      </c>
      <c r="B10" t="s">
        <v>327</v>
      </c>
      <c r="C10" t="s">
        <v>335</v>
      </c>
      <c r="D10" t="s">
        <v>327</v>
      </c>
    </row>
    <row r="11" spans="1:8">
      <c r="A11" t="s">
        <v>189</v>
      </c>
      <c r="B11" t="s">
        <v>327</v>
      </c>
      <c r="C11" t="s">
        <v>327</v>
      </c>
      <c r="D11" t="s">
        <v>326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32</v>
      </c>
      <c r="C16">
        <v>31</v>
      </c>
      <c r="D16">
        <v>63</v>
      </c>
      <c r="E16" t="s">
        <v>67</v>
      </c>
      <c r="F16">
        <v>28</v>
      </c>
      <c r="G16">
        <v>29</v>
      </c>
      <c r="H16">
        <v>57</v>
      </c>
    </row>
    <row r="17" spans="1:8">
      <c r="A17" t="s">
        <v>68</v>
      </c>
      <c r="B17">
        <v>24</v>
      </c>
      <c r="C17">
        <v>22</v>
      </c>
      <c r="D17">
        <v>46</v>
      </c>
      <c r="E17" t="s">
        <v>69</v>
      </c>
      <c r="F17">
        <v>36</v>
      </c>
      <c r="G17">
        <v>41</v>
      </c>
      <c r="H17">
        <v>77</v>
      </c>
    </row>
    <row r="18" spans="1:8">
      <c r="A18" t="s">
        <v>70</v>
      </c>
      <c r="B18">
        <v>32</v>
      </c>
      <c r="C18">
        <v>27</v>
      </c>
      <c r="D18">
        <v>59</v>
      </c>
      <c r="E18" t="s">
        <v>71</v>
      </c>
      <c r="F18">
        <v>34</v>
      </c>
      <c r="G18">
        <v>42</v>
      </c>
      <c r="H18">
        <v>76</v>
      </c>
    </row>
    <row r="19" spans="1:8">
      <c r="A19" t="s">
        <v>72</v>
      </c>
      <c r="B19">
        <v>40</v>
      </c>
      <c r="C19">
        <v>28</v>
      </c>
      <c r="D19">
        <v>68</v>
      </c>
      <c r="E19" t="s">
        <v>73</v>
      </c>
      <c r="F19">
        <v>33</v>
      </c>
      <c r="G19">
        <v>40</v>
      </c>
      <c r="H19">
        <v>73</v>
      </c>
    </row>
    <row r="20" spans="1:8">
      <c r="A20" t="s">
        <v>74</v>
      </c>
      <c r="B20">
        <v>37</v>
      </c>
      <c r="C20">
        <v>27</v>
      </c>
      <c r="D20">
        <v>64</v>
      </c>
      <c r="E20" t="s">
        <v>75</v>
      </c>
      <c r="F20">
        <v>32</v>
      </c>
      <c r="G20">
        <v>38</v>
      </c>
      <c r="H20">
        <v>70</v>
      </c>
    </row>
    <row r="21" spans="1:8">
      <c r="A21" t="s">
        <v>76</v>
      </c>
      <c r="B21">
        <v>35</v>
      </c>
      <c r="C21">
        <v>43</v>
      </c>
      <c r="D21">
        <v>78</v>
      </c>
      <c r="E21" t="s">
        <v>77</v>
      </c>
      <c r="F21">
        <v>30</v>
      </c>
      <c r="G21">
        <v>45</v>
      </c>
      <c r="H21">
        <v>75</v>
      </c>
    </row>
    <row r="22" spans="1:8">
      <c r="A22" t="s">
        <v>78</v>
      </c>
      <c r="B22">
        <v>38</v>
      </c>
      <c r="C22">
        <v>34</v>
      </c>
      <c r="D22">
        <v>72</v>
      </c>
      <c r="E22" t="s">
        <v>79</v>
      </c>
      <c r="F22">
        <v>37</v>
      </c>
      <c r="G22">
        <v>46</v>
      </c>
      <c r="H22">
        <v>83</v>
      </c>
    </row>
    <row r="23" spans="1:8">
      <c r="A23" t="s">
        <v>80</v>
      </c>
      <c r="B23">
        <v>34</v>
      </c>
      <c r="C23">
        <v>23</v>
      </c>
      <c r="D23">
        <v>57</v>
      </c>
      <c r="E23" t="s">
        <v>81</v>
      </c>
      <c r="F23">
        <v>42</v>
      </c>
      <c r="G23">
        <v>33</v>
      </c>
      <c r="H23">
        <v>75</v>
      </c>
    </row>
    <row r="24" spans="1:8">
      <c r="A24" t="s">
        <v>82</v>
      </c>
      <c r="B24">
        <v>43</v>
      </c>
      <c r="C24">
        <v>44</v>
      </c>
      <c r="D24">
        <v>87</v>
      </c>
      <c r="E24" t="s">
        <v>83</v>
      </c>
      <c r="F24">
        <v>39</v>
      </c>
      <c r="G24">
        <v>46</v>
      </c>
      <c r="H24">
        <v>85</v>
      </c>
    </row>
    <row r="25" spans="1:8">
      <c r="A25" t="s">
        <v>84</v>
      </c>
      <c r="B25">
        <v>41</v>
      </c>
      <c r="C25">
        <v>35</v>
      </c>
      <c r="D25">
        <v>76</v>
      </c>
      <c r="E25" t="s">
        <v>85</v>
      </c>
      <c r="F25">
        <v>39</v>
      </c>
      <c r="G25">
        <v>36</v>
      </c>
      <c r="H25">
        <v>75</v>
      </c>
    </row>
    <row r="26" spans="1:8">
      <c r="A26" t="s">
        <v>86</v>
      </c>
      <c r="B26">
        <v>36</v>
      </c>
      <c r="C26">
        <v>36</v>
      </c>
      <c r="D26">
        <v>72</v>
      </c>
      <c r="E26" t="s">
        <v>87</v>
      </c>
      <c r="F26">
        <v>32</v>
      </c>
      <c r="G26">
        <v>39</v>
      </c>
      <c r="H26">
        <v>71</v>
      </c>
    </row>
    <row r="27" spans="1:8">
      <c r="A27" t="s">
        <v>88</v>
      </c>
      <c r="B27">
        <v>41</v>
      </c>
      <c r="C27">
        <v>42</v>
      </c>
      <c r="D27">
        <v>83</v>
      </c>
      <c r="E27" t="s">
        <v>89</v>
      </c>
      <c r="F27">
        <v>44</v>
      </c>
      <c r="G27">
        <v>41</v>
      </c>
      <c r="H27">
        <v>85</v>
      </c>
    </row>
    <row r="28" spans="1:8">
      <c r="A28" t="s">
        <v>90</v>
      </c>
      <c r="B28">
        <v>41</v>
      </c>
      <c r="C28">
        <v>37</v>
      </c>
      <c r="D28">
        <v>78</v>
      </c>
      <c r="E28" t="s">
        <v>91</v>
      </c>
      <c r="F28">
        <v>51</v>
      </c>
      <c r="G28">
        <v>36</v>
      </c>
      <c r="H28">
        <v>87</v>
      </c>
    </row>
    <row r="29" spans="1:8">
      <c r="A29" t="s">
        <v>92</v>
      </c>
      <c r="B29">
        <v>31</v>
      </c>
      <c r="C29">
        <v>34</v>
      </c>
      <c r="D29">
        <v>65</v>
      </c>
      <c r="E29" t="s">
        <v>93</v>
      </c>
      <c r="F29">
        <v>38</v>
      </c>
      <c r="G29">
        <v>41</v>
      </c>
      <c r="H29">
        <v>79</v>
      </c>
    </row>
    <row r="30" spans="1:8">
      <c r="A30" t="s">
        <v>94</v>
      </c>
      <c r="B30">
        <v>46</v>
      </c>
      <c r="C30">
        <v>51</v>
      </c>
      <c r="D30">
        <v>97</v>
      </c>
      <c r="E30" t="s">
        <v>95</v>
      </c>
      <c r="F30">
        <v>39</v>
      </c>
      <c r="G30">
        <v>39</v>
      </c>
      <c r="H30">
        <v>78</v>
      </c>
    </row>
    <row r="31" spans="1:8">
      <c r="A31" t="s">
        <v>96</v>
      </c>
      <c r="B31">
        <v>52</v>
      </c>
      <c r="C31">
        <v>41</v>
      </c>
      <c r="D31">
        <v>93</v>
      </c>
      <c r="E31" t="s">
        <v>97</v>
      </c>
      <c r="F31">
        <v>54</v>
      </c>
      <c r="G31">
        <v>49</v>
      </c>
      <c r="H31">
        <v>103</v>
      </c>
    </row>
    <row r="32" spans="1:8">
      <c r="A32" t="s">
        <v>98</v>
      </c>
      <c r="B32">
        <v>59</v>
      </c>
      <c r="C32">
        <v>50</v>
      </c>
      <c r="D32">
        <v>109</v>
      </c>
      <c r="E32" t="s">
        <v>99</v>
      </c>
      <c r="F32">
        <v>44</v>
      </c>
      <c r="G32">
        <v>38</v>
      </c>
      <c r="H32">
        <v>82</v>
      </c>
    </row>
    <row r="33" spans="1:8">
      <c r="A33" t="s">
        <v>100</v>
      </c>
      <c r="B33">
        <v>63</v>
      </c>
      <c r="C33">
        <v>41</v>
      </c>
      <c r="D33">
        <v>104</v>
      </c>
      <c r="E33" t="s">
        <v>101</v>
      </c>
      <c r="F33">
        <v>63</v>
      </c>
      <c r="G33">
        <v>42</v>
      </c>
      <c r="H33">
        <v>105</v>
      </c>
    </row>
    <row r="34" spans="1:8">
      <c r="A34" t="s">
        <v>102</v>
      </c>
      <c r="B34">
        <v>55</v>
      </c>
      <c r="C34">
        <v>57</v>
      </c>
      <c r="D34">
        <v>112</v>
      </c>
      <c r="E34" t="s">
        <v>103</v>
      </c>
      <c r="F34">
        <v>55</v>
      </c>
      <c r="G34">
        <v>48</v>
      </c>
      <c r="H34">
        <v>103</v>
      </c>
    </row>
    <row r="35" spans="1:8">
      <c r="A35" t="s">
        <v>104</v>
      </c>
      <c r="B35">
        <v>58</v>
      </c>
      <c r="C35">
        <v>57</v>
      </c>
      <c r="D35">
        <v>115</v>
      </c>
      <c r="E35" t="s">
        <v>105</v>
      </c>
      <c r="F35">
        <v>46</v>
      </c>
      <c r="G35">
        <v>51</v>
      </c>
      <c r="H35">
        <v>97</v>
      </c>
    </row>
    <row r="36" spans="1:8">
      <c r="A36" t="s">
        <v>106</v>
      </c>
      <c r="B36">
        <v>43</v>
      </c>
      <c r="C36">
        <v>47</v>
      </c>
      <c r="D36">
        <v>90</v>
      </c>
      <c r="E36" t="s">
        <v>107</v>
      </c>
      <c r="F36">
        <v>41</v>
      </c>
      <c r="G36">
        <v>45</v>
      </c>
      <c r="H36">
        <v>86</v>
      </c>
    </row>
    <row r="37" spans="1:8">
      <c r="A37" t="s">
        <v>108</v>
      </c>
      <c r="B37">
        <v>44</v>
      </c>
      <c r="C37">
        <v>33</v>
      </c>
      <c r="D37">
        <v>77</v>
      </c>
      <c r="E37" t="s">
        <v>109</v>
      </c>
      <c r="F37">
        <v>31</v>
      </c>
      <c r="G37">
        <v>41</v>
      </c>
      <c r="H37">
        <v>72</v>
      </c>
    </row>
    <row r="38" spans="1:8">
      <c r="A38" t="s">
        <v>110</v>
      </c>
      <c r="B38">
        <v>52</v>
      </c>
      <c r="C38">
        <v>37</v>
      </c>
      <c r="D38">
        <v>89</v>
      </c>
      <c r="E38" t="s">
        <v>111</v>
      </c>
      <c r="F38">
        <v>46</v>
      </c>
      <c r="G38">
        <v>42</v>
      </c>
      <c r="H38">
        <v>88</v>
      </c>
    </row>
    <row r="39" spans="1:8">
      <c r="A39" t="s">
        <v>112</v>
      </c>
      <c r="B39">
        <v>29</v>
      </c>
      <c r="C39">
        <v>48</v>
      </c>
      <c r="D39">
        <v>77</v>
      </c>
      <c r="E39" t="s">
        <v>113</v>
      </c>
      <c r="F39">
        <v>44</v>
      </c>
      <c r="G39">
        <v>52</v>
      </c>
      <c r="H39">
        <v>96</v>
      </c>
    </row>
    <row r="40" spans="1:8">
      <c r="A40" t="s">
        <v>114</v>
      </c>
      <c r="B40">
        <v>49</v>
      </c>
      <c r="C40">
        <v>49</v>
      </c>
      <c r="D40">
        <v>98</v>
      </c>
      <c r="E40" t="s">
        <v>115</v>
      </c>
      <c r="F40">
        <v>48</v>
      </c>
      <c r="G40">
        <v>53</v>
      </c>
      <c r="H40">
        <v>101</v>
      </c>
    </row>
    <row r="41" spans="1:8">
      <c r="A41" t="s">
        <v>116</v>
      </c>
      <c r="B41">
        <v>50</v>
      </c>
      <c r="C41">
        <v>53</v>
      </c>
      <c r="D41">
        <v>103</v>
      </c>
      <c r="E41" t="s">
        <v>117</v>
      </c>
      <c r="F41">
        <v>43</v>
      </c>
      <c r="G41">
        <v>48</v>
      </c>
      <c r="H41">
        <v>91</v>
      </c>
    </row>
    <row r="42" spans="1:8">
      <c r="A42" t="s">
        <v>118</v>
      </c>
      <c r="B42">
        <v>44</v>
      </c>
      <c r="C42">
        <v>69</v>
      </c>
      <c r="D42">
        <v>113</v>
      </c>
      <c r="E42" t="s">
        <v>119</v>
      </c>
      <c r="F42">
        <v>51</v>
      </c>
      <c r="G42">
        <v>53</v>
      </c>
      <c r="H42">
        <v>104</v>
      </c>
    </row>
    <row r="43" spans="1:8">
      <c r="A43" t="s">
        <v>120</v>
      </c>
      <c r="B43">
        <v>55</v>
      </c>
      <c r="C43">
        <v>61</v>
      </c>
      <c r="D43">
        <v>116</v>
      </c>
      <c r="E43" t="s">
        <v>121</v>
      </c>
      <c r="F43">
        <v>48</v>
      </c>
      <c r="G43">
        <v>53</v>
      </c>
      <c r="H43">
        <v>101</v>
      </c>
    </row>
    <row r="44" spans="1:8">
      <c r="A44" t="s">
        <v>122</v>
      </c>
      <c r="B44">
        <v>45</v>
      </c>
      <c r="C44">
        <v>52</v>
      </c>
      <c r="D44">
        <v>97</v>
      </c>
      <c r="E44" t="s">
        <v>123</v>
      </c>
      <c r="F44">
        <v>35</v>
      </c>
      <c r="G44">
        <v>46</v>
      </c>
      <c r="H44">
        <v>81</v>
      </c>
    </row>
    <row r="45" spans="1:8">
      <c r="A45" t="s">
        <v>124</v>
      </c>
      <c r="B45">
        <v>32</v>
      </c>
      <c r="C45">
        <v>36</v>
      </c>
      <c r="D45">
        <v>68</v>
      </c>
      <c r="E45" t="s">
        <v>125</v>
      </c>
      <c r="F45">
        <v>35</v>
      </c>
      <c r="G45">
        <v>33</v>
      </c>
      <c r="H45">
        <v>68</v>
      </c>
    </row>
    <row r="46" spans="1:8">
      <c r="A46" t="s">
        <v>126</v>
      </c>
      <c r="B46">
        <v>33</v>
      </c>
      <c r="C46">
        <v>46</v>
      </c>
      <c r="D46">
        <v>79</v>
      </c>
      <c r="E46" t="s">
        <v>127</v>
      </c>
      <c r="F46">
        <v>35</v>
      </c>
      <c r="G46">
        <v>48</v>
      </c>
      <c r="H46">
        <v>83</v>
      </c>
    </row>
    <row r="47" spans="1:8">
      <c r="A47" t="s">
        <v>128</v>
      </c>
      <c r="B47">
        <v>43</v>
      </c>
      <c r="C47">
        <v>34</v>
      </c>
      <c r="D47">
        <v>77</v>
      </c>
      <c r="E47" t="s">
        <v>129</v>
      </c>
      <c r="F47">
        <v>35</v>
      </c>
      <c r="G47">
        <v>45</v>
      </c>
      <c r="H47">
        <v>80</v>
      </c>
    </row>
    <row r="48" spans="1:8">
      <c r="A48" t="s">
        <v>130</v>
      </c>
      <c r="B48">
        <v>34</v>
      </c>
      <c r="C48">
        <v>40</v>
      </c>
      <c r="D48">
        <v>74</v>
      </c>
      <c r="E48" t="s">
        <v>131</v>
      </c>
      <c r="F48">
        <v>42</v>
      </c>
      <c r="G48">
        <v>32</v>
      </c>
      <c r="H48">
        <v>74</v>
      </c>
    </row>
    <row r="49" spans="1:8">
      <c r="A49" t="s">
        <v>132</v>
      </c>
      <c r="B49">
        <v>27</v>
      </c>
      <c r="C49">
        <v>36</v>
      </c>
      <c r="D49">
        <v>63</v>
      </c>
      <c r="E49" t="s">
        <v>133</v>
      </c>
      <c r="F49">
        <v>21</v>
      </c>
      <c r="G49">
        <v>22</v>
      </c>
      <c r="H49">
        <v>43</v>
      </c>
    </row>
    <row r="50" spans="1:8">
      <c r="A50" t="s">
        <v>134</v>
      </c>
      <c r="B50">
        <v>17</v>
      </c>
      <c r="C50">
        <v>21</v>
      </c>
      <c r="D50">
        <v>38</v>
      </c>
      <c r="E50" t="s">
        <v>135</v>
      </c>
      <c r="F50">
        <v>8</v>
      </c>
      <c r="G50">
        <v>18</v>
      </c>
      <c r="H50">
        <v>26</v>
      </c>
    </row>
    <row r="51" spans="1:8">
      <c r="A51" t="s">
        <v>136</v>
      </c>
      <c r="B51">
        <v>9</v>
      </c>
      <c r="C51">
        <v>23</v>
      </c>
      <c r="D51">
        <v>32</v>
      </c>
      <c r="E51" t="s">
        <v>137</v>
      </c>
      <c r="F51">
        <v>9</v>
      </c>
      <c r="G51">
        <v>17</v>
      </c>
      <c r="H51">
        <v>26</v>
      </c>
    </row>
    <row r="52" spans="1:8">
      <c r="A52" t="s">
        <v>138</v>
      </c>
      <c r="B52">
        <v>12</v>
      </c>
      <c r="C52">
        <v>8</v>
      </c>
      <c r="D52">
        <v>20</v>
      </c>
      <c r="E52" t="s">
        <v>139</v>
      </c>
      <c r="F52">
        <v>16</v>
      </c>
      <c r="G52">
        <v>15</v>
      </c>
      <c r="H52">
        <v>31</v>
      </c>
    </row>
    <row r="53" spans="1:8">
      <c r="A53" t="s">
        <v>140</v>
      </c>
      <c r="B53">
        <v>16</v>
      </c>
      <c r="C53">
        <v>17</v>
      </c>
      <c r="D53">
        <v>33</v>
      </c>
      <c r="E53" t="s">
        <v>141</v>
      </c>
      <c r="F53">
        <v>9</v>
      </c>
      <c r="G53">
        <v>22</v>
      </c>
      <c r="H53">
        <v>31</v>
      </c>
    </row>
    <row r="54" spans="1:8">
      <c r="A54" t="s">
        <v>142</v>
      </c>
      <c r="B54">
        <v>13</v>
      </c>
      <c r="C54">
        <v>24</v>
      </c>
      <c r="D54">
        <v>37</v>
      </c>
      <c r="E54" t="s">
        <v>143</v>
      </c>
      <c r="F54">
        <v>10</v>
      </c>
      <c r="G54">
        <v>22</v>
      </c>
      <c r="H54">
        <v>32</v>
      </c>
    </row>
    <row r="55" spans="1:8">
      <c r="A55" t="s">
        <v>144</v>
      </c>
      <c r="B55">
        <v>6</v>
      </c>
      <c r="C55">
        <v>14</v>
      </c>
      <c r="D55">
        <v>20</v>
      </c>
      <c r="E55" t="s">
        <v>145</v>
      </c>
      <c r="F55">
        <v>13</v>
      </c>
      <c r="G55">
        <v>16</v>
      </c>
      <c r="H55">
        <v>29</v>
      </c>
    </row>
    <row r="56" spans="1:8">
      <c r="A56" t="s">
        <v>146</v>
      </c>
      <c r="B56">
        <v>16</v>
      </c>
      <c r="C56">
        <v>9</v>
      </c>
      <c r="D56">
        <v>25</v>
      </c>
      <c r="E56" t="s">
        <v>147</v>
      </c>
      <c r="F56">
        <v>5</v>
      </c>
      <c r="G56">
        <v>11</v>
      </c>
      <c r="H56">
        <v>16</v>
      </c>
    </row>
    <row r="57" spans="1:8">
      <c r="A57" t="s">
        <v>148</v>
      </c>
      <c r="B57">
        <v>5</v>
      </c>
      <c r="C57">
        <v>11</v>
      </c>
      <c r="D57">
        <v>16</v>
      </c>
      <c r="E57" t="s">
        <v>149</v>
      </c>
      <c r="F57">
        <v>5</v>
      </c>
      <c r="G57">
        <v>6</v>
      </c>
      <c r="H57">
        <v>11</v>
      </c>
    </row>
    <row r="58" spans="1:8">
      <c r="A58" t="s">
        <v>150</v>
      </c>
      <c r="B58">
        <v>7</v>
      </c>
      <c r="C58">
        <v>6</v>
      </c>
      <c r="D58">
        <v>13</v>
      </c>
      <c r="E58" t="s">
        <v>151</v>
      </c>
      <c r="F58">
        <v>5</v>
      </c>
      <c r="G58">
        <v>5</v>
      </c>
      <c r="H58">
        <v>10</v>
      </c>
    </row>
    <row r="59" spans="1:8">
      <c r="A59" t="s">
        <v>152</v>
      </c>
      <c r="B59">
        <v>2</v>
      </c>
      <c r="C59">
        <v>7</v>
      </c>
      <c r="D59">
        <v>9</v>
      </c>
      <c r="E59" t="s">
        <v>153</v>
      </c>
      <c r="F59">
        <v>0</v>
      </c>
      <c r="G59">
        <v>10</v>
      </c>
      <c r="H59">
        <v>10</v>
      </c>
    </row>
    <row r="60" spans="1:8">
      <c r="A60" t="s">
        <v>154</v>
      </c>
      <c r="B60">
        <v>0</v>
      </c>
      <c r="C60">
        <v>6</v>
      </c>
      <c r="D60">
        <v>6</v>
      </c>
      <c r="E60" t="s">
        <v>155</v>
      </c>
      <c r="F60">
        <v>0</v>
      </c>
      <c r="G60">
        <v>1</v>
      </c>
      <c r="H60">
        <v>1</v>
      </c>
    </row>
    <row r="61" spans="1:8">
      <c r="A61" t="s">
        <v>156</v>
      </c>
      <c r="B61">
        <v>0</v>
      </c>
      <c r="C61">
        <v>2</v>
      </c>
      <c r="D61">
        <v>2</v>
      </c>
      <c r="E61" t="s">
        <v>157</v>
      </c>
      <c r="F61">
        <v>0</v>
      </c>
      <c r="G61">
        <v>0</v>
      </c>
      <c r="H61">
        <v>0</v>
      </c>
    </row>
    <row r="62" spans="1:8">
      <c r="A62" t="s">
        <v>158</v>
      </c>
      <c r="B62">
        <v>1</v>
      </c>
      <c r="C62">
        <v>2</v>
      </c>
      <c r="D62">
        <v>3</v>
      </c>
      <c r="E62" t="s">
        <v>159</v>
      </c>
      <c r="F62">
        <v>1</v>
      </c>
      <c r="G62">
        <v>1</v>
      </c>
      <c r="H62">
        <v>2</v>
      </c>
    </row>
    <row r="63" spans="1:8">
      <c r="A63" t="s">
        <v>160</v>
      </c>
      <c r="B63">
        <v>0</v>
      </c>
      <c r="C63">
        <v>0</v>
      </c>
      <c r="D63">
        <v>0</v>
      </c>
      <c r="E63" t="s">
        <v>161</v>
      </c>
      <c r="F63">
        <v>0</v>
      </c>
      <c r="G63">
        <v>1</v>
      </c>
      <c r="H63">
        <v>1</v>
      </c>
    </row>
    <row r="64" spans="1:8">
      <c r="A64" t="s">
        <v>162</v>
      </c>
      <c r="B64">
        <v>0</v>
      </c>
      <c r="C64">
        <v>0</v>
      </c>
      <c r="D64">
        <v>0</v>
      </c>
      <c r="E64" t="s">
        <v>163</v>
      </c>
      <c r="F64">
        <v>1</v>
      </c>
      <c r="G64">
        <v>2</v>
      </c>
      <c r="H64">
        <v>3</v>
      </c>
    </row>
    <row r="65" spans="1:8">
      <c r="A65" t="s">
        <v>164</v>
      </c>
      <c r="B65">
        <v>0</v>
      </c>
      <c r="C65">
        <v>0</v>
      </c>
      <c r="D65">
        <v>0</v>
      </c>
      <c r="E65" t="s">
        <v>165</v>
      </c>
      <c r="F65">
        <v>0</v>
      </c>
      <c r="G65">
        <v>0</v>
      </c>
      <c r="H65">
        <v>0</v>
      </c>
    </row>
    <row r="66" spans="1:8">
      <c r="A66" t="s">
        <v>166</v>
      </c>
      <c r="B66">
        <v>0</v>
      </c>
      <c r="C66">
        <v>0</v>
      </c>
      <c r="D66">
        <v>0</v>
      </c>
      <c r="E66" t="s">
        <v>167</v>
      </c>
      <c r="F66">
        <v>0</v>
      </c>
      <c r="G66">
        <v>0</v>
      </c>
      <c r="H66">
        <v>0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405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406</v>
      </c>
      <c r="C6" t="s">
        <v>407</v>
      </c>
      <c r="D6" t="s">
        <v>408</v>
      </c>
    </row>
    <row r="7" spans="1:8">
      <c r="A7" t="s">
        <v>176</v>
      </c>
    </row>
    <row r="8" spans="1:8">
      <c r="A8" t="s">
        <v>177</v>
      </c>
      <c r="B8" t="s">
        <v>409</v>
      </c>
      <c r="C8" t="s">
        <v>410</v>
      </c>
      <c r="D8" t="s">
        <v>411</v>
      </c>
    </row>
    <row r="9" spans="1:8">
      <c r="A9" t="s">
        <v>181</v>
      </c>
      <c r="B9" t="s">
        <v>327</v>
      </c>
      <c r="C9" t="s">
        <v>327</v>
      </c>
      <c r="D9" t="s">
        <v>326</v>
      </c>
    </row>
    <row r="10" spans="1:8">
      <c r="A10" t="s">
        <v>185</v>
      </c>
      <c r="B10" t="s">
        <v>252</v>
      </c>
      <c r="C10" t="s">
        <v>303</v>
      </c>
      <c r="D10" t="s">
        <v>239</v>
      </c>
    </row>
    <row r="11" spans="1:8">
      <c r="A11" t="s">
        <v>189</v>
      </c>
      <c r="B11" t="s">
        <v>201</v>
      </c>
      <c r="C11" t="s">
        <v>335</v>
      </c>
      <c r="D11" t="s">
        <v>201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15</v>
      </c>
      <c r="C16">
        <v>9</v>
      </c>
      <c r="D16">
        <v>24</v>
      </c>
      <c r="E16" t="s">
        <v>67</v>
      </c>
      <c r="F16">
        <v>11</v>
      </c>
      <c r="G16">
        <v>16</v>
      </c>
      <c r="H16">
        <v>27</v>
      </c>
    </row>
    <row r="17" spans="1:8">
      <c r="A17" t="s">
        <v>68</v>
      </c>
      <c r="B17">
        <v>12</v>
      </c>
      <c r="C17">
        <v>24</v>
      </c>
      <c r="D17">
        <v>36</v>
      </c>
      <c r="E17" t="s">
        <v>69</v>
      </c>
      <c r="F17">
        <v>29</v>
      </c>
      <c r="G17">
        <v>38</v>
      </c>
      <c r="H17">
        <v>67</v>
      </c>
    </row>
    <row r="18" spans="1:8">
      <c r="A18" t="s">
        <v>70</v>
      </c>
      <c r="B18">
        <v>49</v>
      </c>
      <c r="C18">
        <v>51</v>
      </c>
      <c r="D18">
        <v>100</v>
      </c>
      <c r="E18" t="s">
        <v>71</v>
      </c>
      <c r="F18">
        <v>49</v>
      </c>
      <c r="G18">
        <v>41</v>
      </c>
      <c r="H18">
        <v>90</v>
      </c>
    </row>
    <row r="19" spans="1:8">
      <c r="A19" t="s">
        <v>72</v>
      </c>
      <c r="B19">
        <v>41</v>
      </c>
      <c r="C19">
        <v>26</v>
      </c>
      <c r="D19">
        <v>67</v>
      </c>
      <c r="E19" t="s">
        <v>73</v>
      </c>
      <c r="F19">
        <v>22</v>
      </c>
      <c r="G19">
        <v>22</v>
      </c>
      <c r="H19">
        <v>44</v>
      </c>
    </row>
    <row r="20" spans="1:8">
      <c r="A20" t="s">
        <v>74</v>
      </c>
      <c r="B20">
        <v>20</v>
      </c>
      <c r="C20">
        <v>14</v>
      </c>
      <c r="D20">
        <v>34</v>
      </c>
      <c r="E20" t="s">
        <v>75</v>
      </c>
      <c r="F20">
        <v>19</v>
      </c>
      <c r="G20">
        <v>18</v>
      </c>
      <c r="H20">
        <v>37</v>
      </c>
    </row>
    <row r="21" spans="1:8">
      <c r="A21" t="s">
        <v>76</v>
      </c>
      <c r="B21">
        <v>13</v>
      </c>
      <c r="C21">
        <v>16</v>
      </c>
      <c r="D21">
        <v>29</v>
      </c>
      <c r="E21" t="s">
        <v>77</v>
      </c>
      <c r="F21">
        <v>13</v>
      </c>
      <c r="G21">
        <v>16</v>
      </c>
      <c r="H21">
        <v>29</v>
      </c>
    </row>
    <row r="22" spans="1:8">
      <c r="A22" t="s">
        <v>78</v>
      </c>
      <c r="B22">
        <v>14</v>
      </c>
      <c r="C22">
        <v>16</v>
      </c>
      <c r="D22">
        <v>30</v>
      </c>
      <c r="E22" t="s">
        <v>79</v>
      </c>
      <c r="F22">
        <v>19</v>
      </c>
      <c r="G22">
        <v>10</v>
      </c>
      <c r="H22">
        <v>29</v>
      </c>
    </row>
    <row r="23" spans="1:8">
      <c r="A23" t="s">
        <v>80</v>
      </c>
      <c r="B23">
        <v>26</v>
      </c>
      <c r="C23">
        <v>9</v>
      </c>
      <c r="D23">
        <v>35</v>
      </c>
      <c r="E23" t="s">
        <v>81</v>
      </c>
      <c r="F23">
        <v>15</v>
      </c>
      <c r="G23">
        <v>20</v>
      </c>
      <c r="H23">
        <v>35</v>
      </c>
    </row>
    <row r="24" spans="1:8">
      <c r="A24" t="s">
        <v>82</v>
      </c>
      <c r="B24">
        <v>11</v>
      </c>
      <c r="C24">
        <v>11</v>
      </c>
      <c r="D24">
        <v>22</v>
      </c>
      <c r="E24" t="s">
        <v>83</v>
      </c>
      <c r="F24">
        <v>23</v>
      </c>
      <c r="G24">
        <v>13</v>
      </c>
      <c r="H24">
        <v>36</v>
      </c>
    </row>
    <row r="25" spans="1:8">
      <c r="A25" t="s">
        <v>84</v>
      </c>
      <c r="B25">
        <v>19</v>
      </c>
      <c r="C25">
        <v>21</v>
      </c>
      <c r="D25">
        <v>40</v>
      </c>
      <c r="E25" t="s">
        <v>85</v>
      </c>
      <c r="F25">
        <v>19</v>
      </c>
      <c r="G25">
        <v>26</v>
      </c>
      <c r="H25">
        <v>45</v>
      </c>
    </row>
    <row r="26" spans="1:8">
      <c r="A26" t="s">
        <v>86</v>
      </c>
      <c r="B26">
        <v>16</v>
      </c>
      <c r="C26">
        <v>17</v>
      </c>
      <c r="D26">
        <v>33</v>
      </c>
      <c r="E26" t="s">
        <v>87</v>
      </c>
      <c r="F26">
        <v>24</v>
      </c>
      <c r="G26">
        <v>14</v>
      </c>
      <c r="H26">
        <v>38</v>
      </c>
    </row>
    <row r="27" spans="1:8">
      <c r="A27" t="s">
        <v>88</v>
      </c>
      <c r="B27">
        <v>16</v>
      </c>
      <c r="C27">
        <v>20</v>
      </c>
      <c r="D27">
        <v>36</v>
      </c>
      <c r="E27" t="s">
        <v>89</v>
      </c>
      <c r="F27">
        <v>21</v>
      </c>
      <c r="G27">
        <v>17</v>
      </c>
      <c r="H27">
        <v>38</v>
      </c>
    </row>
    <row r="28" spans="1:8">
      <c r="A28" t="s">
        <v>90</v>
      </c>
      <c r="B28">
        <v>16</v>
      </c>
      <c r="C28">
        <v>15</v>
      </c>
      <c r="D28">
        <v>31</v>
      </c>
      <c r="E28" t="s">
        <v>91</v>
      </c>
      <c r="F28">
        <v>16</v>
      </c>
      <c r="G28">
        <v>16</v>
      </c>
      <c r="H28">
        <v>32</v>
      </c>
    </row>
    <row r="29" spans="1:8">
      <c r="A29" t="s">
        <v>92</v>
      </c>
      <c r="B29">
        <v>16</v>
      </c>
      <c r="C29">
        <v>10</v>
      </c>
      <c r="D29">
        <v>26</v>
      </c>
      <c r="E29" t="s">
        <v>93</v>
      </c>
      <c r="F29">
        <v>17</v>
      </c>
      <c r="G29">
        <v>13</v>
      </c>
      <c r="H29">
        <v>30</v>
      </c>
    </row>
    <row r="30" spans="1:8">
      <c r="A30" t="s">
        <v>94</v>
      </c>
      <c r="B30">
        <v>19</v>
      </c>
      <c r="C30">
        <v>21</v>
      </c>
      <c r="D30">
        <v>40</v>
      </c>
      <c r="E30" t="s">
        <v>95</v>
      </c>
      <c r="F30">
        <v>16</v>
      </c>
      <c r="G30">
        <v>19</v>
      </c>
      <c r="H30">
        <v>35</v>
      </c>
    </row>
    <row r="31" spans="1:8">
      <c r="A31" t="s">
        <v>96</v>
      </c>
      <c r="B31">
        <v>14</v>
      </c>
      <c r="C31">
        <v>16</v>
      </c>
      <c r="D31">
        <v>30</v>
      </c>
      <c r="E31" t="s">
        <v>97</v>
      </c>
      <c r="F31">
        <v>21</v>
      </c>
      <c r="G31">
        <v>23</v>
      </c>
      <c r="H31">
        <v>44</v>
      </c>
    </row>
    <row r="32" spans="1:8">
      <c r="A32" t="s">
        <v>98</v>
      </c>
      <c r="B32">
        <v>16</v>
      </c>
      <c r="C32">
        <v>17</v>
      </c>
      <c r="D32">
        <v>33</v>
      </c>
      <c r="E32" t="s">
        <v>99</v>
      </c>
      <c r="F32">
        <v>20</v>
      </c>
      <c r="G32">
        <v>14</v>
      </c>
      <c r="H32">
        <v>34</v>
      </c>
    </row>
    <row r="33" spans="1:8">
      <c r="A33" t="s">
        <v>100</v>
      </c>
      <c r="B33">
        <v>16</v>
      </c>
      <c r="C33">
        <v>26</v>
      </c>
      <c r="D33">
        <v>42</v>
      </c>
      <c r="E33" t="s">
        <v>101</v>
      </c>
      <c r="F33">
        <v>29</v>
      </c>
      <c r="G33">
        <v>18</v>
      </c>
      <c r="H33">
        <v>47</v>
      </c>
    </row>
    <row r="34" spans="1:8">
      <c r="A34" t="s">
        <v>102</v>
      </c>
      <c r="B34">
        <v>12</v>
      </c>
      <c r="C34">
        <v>20</v>
      </c>
      <c r="D34">
        <v>32</v>
      </c>
      <c r="E34" t="s">
        <v>103</v>
      </c>
      <c r="F34">
        <v>16</v>
      </c>
      <c r="G34">
        <v>25</v>
      </c>
      <c r="H34">
        <v>41</v>
      </c>
    </row>
    <row r="35" spans="1:8">
      <c r="A35" t="s">
        <v>104</v>
      </c>
      <c r="B35">
        <v>20</v>
      </c>
      <c r="C35">
        <v>19</v>
      </c>
      <c r="D35">
        <v>39</v>
      </c>
      <c r="E35" t="s">
        <v>105</v>
      </c>
      <c r="F35">
        <v>14</v>
      </c>
      <c r="G35">
        <v>24</v>
      </c>
      <c r="H35">
        <v>38</v>
      </c>
    </row>
    <row r="36" spans="1:8">
      <c r="A36" t="s">
        <v>106</v>
      </c>
      <c r="B36">
        <v>13</v>
      </c>
      <c r="C36">
        <v>26</v>
      </c>
      <c r="D36">
        <v>39</v>
      </c>
      <c r="E36" t="s">
        <v>107</v>
      </c>
      <c r="F36">
        <v>16</v>
      </c>
      <c r="G36">
        <v>20</v>
      </c>
      <c r="H36">
        <v>36</v>
      </c>
    </row>
    <row r="37" spans="1:8">
      <c r="A37" t="s">
        <v>108</v>
      </c>
      <c r="B37">
        <v>15</v>
      </c>
      <c r="C37">
        <v>16</v>
      </c>
      <c r="D37">
        <v>31</v>
      </c>
      <c r="E37" t="s">
        <v>109</v>
      </c>
      <c r="F37">
        <v>14</v>
      </c>
      <c r="G37">
        <v>19</v>
      </c>
      <c r="H37">
        <v>33</v>
      </c>
    </row>
    <row r="38" spans="1:8">
      <c r="A38" t="s">
        <v>110</v>
      </c>
      <c r="B38">
        <v>18</v>
      </c>
      <c r="C38">
        <v>21</v>
      </c>
      <c r="D38">
        <v>39</v>
      </c>
      <c r="E38" t="s">
        <v>111</v>
      </c>
      <c r="F38">
        <v>19</v>
      </c>
      <c r="G38">
        <v>24</v>
      </c>
      <c r="H38">
        <v>43</v>
      </c>
    </row>
    <row r="39" spans="1:8">
      <c r="A39" t="s">
        <v>112</v>
      </c>
      <c r="B39">
        <v>16</v>
      </c>
      <c r="C39">
        <v>20</v>
      </c>
      <c r="D39">
        <v>36</v>
      </c>
      <c r="E39" t="s">
        <v>113</v>
      </c>
      <c r="F39">
        <v>17</v>
      </c>
      <c r="G39">
        <v>21</v>
      </c>
      <c r="H39">
        <v>38</v>
      </c>
    </row>
    <row r="40" spans="1:8">
      <c r="A40" t="s">
        <v>114</v>
      </c>
      <c r="B40">
        <v>22</v>
      </c>
      <c r="C40">
        <v>17</v>
      </c>
      <c r="D40">
        <v>39</v>
      </c>
      <c r="E40" t="s">
        <v>115</v>
      </c>
      <c r="F40">
        <v>19</v>
      </c>
      <c r="G40">
        <v>29</v>
      </c>
      <c r="H40">
        <v>48</v>
      </c>
    </row>
    <row r="41" spans="1:8">
      <c r="A41" t="s">
        <v>116</v>
      </c>
      <c r="B41">
        <v>21</v>
      </c>
      <c r="C41">
        <v>22</v>
      </c>
      <c r="D41">
        <v>43</v>
      </c>
      <c r="E41" t="s">
        <v>117</v>
      </c>
      <c r="F41">
        <v>11</v>
      </c>
      <c r="G41">
        <v>18</v>
      </c>
      <c r="H41">
        <v>29</v>
      </c>
    </row>
    <row r="42" spans="1:8">
      <c r="A42" t="s">
        <v>118</v>
      </c>
      <c r="B42">
        <v>17</v>
      </c>
      <c r="C42">
        <v>31</v>
      </c>
      <c r="D42">
        <v>48</v>
      </c>
      <c r="E42" t="s">
        <v>119</v>
      </c>
      <c r="F42">
        <v>16</v>
      </c>
      <c r="G42">
        <v>23</v>
      </c>
      <c r="H42">
        <v>39</v>
      </c>
    </row>
    <row r="43" spans="1:8">
      <c r="A43" t="s">
        <v>120</v>
      </c>
      <c r="B43">
        <v>16</v>
      </c>
      <c r="C43">
        <v>28</v>
      </c>
      <c r="D43">
        <v>44</v>
      </c>
      <c r="E43" t="s">
        <v>121</v>
      </c>
      <c r="F43">
        <v>17</v>
      </c>
      <c r="G43">
        <v>21</v>
      </c>
      <c r="H43">
        <v>38</v>
      </c>
    </row>
    <row r="44" spans="1:8">
      <c r="A44" t="s">
        <v>122</v>
      </c>
      <c r="B44">
        <v>19</v>
      </c>
      <c r="C44">
        <v>24</v>
      </c>
      <c r="D44">
        <v>43</v>
      </c>
      <c r="E44" t="s">
        <v>123</v>
      </c>
      <c r="F44">
        <v>10</v>
      </c>
      <c r="G44">
        <v>26</v>
      </c>
      <c r="H44">
        <v>36</v>
      </c>
    </row>
    <row r="45" spans="1:8">
      <c r="A45" t="s">
        <v>124</v>
      </c>
      <c r="B45">
        <v>15</v>
      </c>
      <c r="C45">
        <v>15</v>
      </c>
      <c r="D45">
        <v>30</v>
      </c>
      <c r="E45" t="s">
        <v>125</v>
      </c>
      <c r="F45">
        <v>13</v>
      </c>
      <c r="G45">
        <v>8</v>
      </c>
      <c r="H45">
        <v>21</v>
      </c>
    </row>
    <row r="46" spans="1:8">
      <c r="A46" t="s">
        <v>126</v>
      </c>
      <c r="B46">
        <v>28</v>
      </c>
      <c r="C46">
        <v>17</v>
      </c>
      <c r="D46">
        <v>45</v>
      </c>
      <c r="E46" t="s">
        <v>127</v>
      </c>
      <c r="F46">
        <v>14</v>
      </c>
      <c r="G46">
        <v>18</v>
      </c>
      <c r="H46">
        <v>32</v>
      </c>
    </row>
    <row r="47" spans="1:8">
      <c r="A47" t="s">
        <v>128</v>
      </c>
      <c r="B47">
        <v>7</v>
      </c>
      <c r="C47">
        <v>18</v>
      </c>
      <c r="D47">
        <v>25</v>
      </c>
      <c r="E47" t="s">
        <v>129</v>
      </c>
      <c r="F47">
        <v>7</v>
      </c>
      <c r="G47">
        <v>18</v>
      </c>
      <c r="H47">
        <v>25</v>
      </c>
    </row>
    <row r="48" spans="1:8">
      <c r="A48" t="s">
        <v>130</v>
      </c>
      <c r="B48">
        <v>13</v>
      </c>
      <c r="C48">
        <v>12</v>
      </c>
      <c r="D48">
        <v>25</v>
      </c>
      <c r="E48" t="s">
        <v>131</v>
      </c>
      <c r="F48">
        <v>12</v>
      </c>
      <c r="G48">
        <v>5</v>
      </c>
      <c r="H48">
        <v>17</v>
      </c>
    </row>
    <row r="49" spans="1:8">
      <c r="A49" t="s">
        <v>132</v>
      </c>
      <c r="B49">
        <v>12</v>
      </c>
      <c r="C49">
        <v>11</v>
      </c>
      <c r="D49">
        <v>23</v>
      </c>
      <c r="E49" t="s">
        <v>133</v>
      </c>
      <c r="F49">
        <v>10</v>
      </c>
      <c r="G49">
        <v>9</v>
      </c>
      <c r="H49">
        <v>19</v>
      </c>
    </row>
    <row r="50" spans="1:8">
      <c r="A50" t="s">
        <v>134</v>
      </c>
      <c r="B50">
        <v>10</v>
      </c>
      <c r="C50">
        <v>13</v>
      </c>
      <c r="D50">
        <v>23</v>
      </c>
      <c r="E50" t="s">
        <v>135</v>
      </c>
      <c r="F50">
        <v>5</v>
      </c>
      <c r="G50">
        <v>16</v>
      </c>
      <c r="H50">
        <v>21</v>
      </c>
    </row>
    <row r="51" spans="1:8">
      <c r="A51" t="s">
        <v>136</v>
      </c>
      <c r="B51">
        <v>7</v>
      </c>
      <c r="C51">
        <v>16</v>
      </c>
      <c r="D51">
        <v>23</v>
      </c>
      <c r="E51" t="s">
        <v>137</v>
      </c>
      <c r="F51">
        <v>7</v>
      </c>
      <c r="G51">
        <v>16</v>
      </c>
      <c r="H51">
        <v>23</v>
      </c>
    </row>
    <row r="52" spans="1:8">
      <c r="A52" t="s">
        <v>138</v>
      </c>
      <c r="B52">
        <v>8</v>
      </c>
      <c r="C52">
        <v>6</v>
      </c>
      <c r="D52">
        <v>14</v>
      </c>
      <c r="E52" t="s">
        <v>139</v>
      </c>
      <c r="F52">
        <v>7</v>
      </c>
      <c r="G52">
        <v>12</v>
      </c>
      <c r="H52">
        <v>19</v>
      </c>
    </row>
    <row r="53" spans="1:8">
      <c r="A53" t="s">
        <v>140</v>
      </c>
      <c r="B53">
        <v>7</v>
      </c>
      <c r="C53">
        <v>8</v>
      </c>
      <c r="D53">
        <v>15</v>
      </c>
      <c r="E53" t="s">
        <v>141</v>
      </c>
      <c r="F53">
        <v>7</v>
      </c>
      <c r="G53">
        <v>13</v>
      </c>
      <c r="H53">
        <v>20</v>
      </c>
    </row>
    <row r="54" spans="1:8">
      <c r="A54" t="s">
        <v>142</v>
      </c>
      <c r="B54">
        <v>6</v>
      </c>
      <c r="C54">
        <v>9</v>
      </c>
      <c r="D54">
        <v>15</v>
      </c>
      <c r="E54" t="s">
        <v>143</v>
      </c>
      <c r="F54">
        <v>6</v>
      </c>
      <c r="G54">
        <v>5</v>
      </c>
      <c r="H54">
        <v>11</v>
      </c>
    </row>
    <row r="55" spans="1:8">
      <c r="A55" t="s">
        <v>144</v>
      </c>
      <c r="B55">
        <v>4</v>
      </c>
      <c r="C55">
        <v>2</v>
      </c>
      <c r="D55">
        <v>6</v>
      </c>
      <c r="E55" t="s">
        <v>145</v>
      </c>
      <c r="F55">
        <v>5</v>
      </c>
      <c r="G55">
        <v>7</v>
      </c>
      <c r="H55">
        <v>12</v>
      </c>
    </row>
    <row r="56" spans="1:8">
      <c r="A56" t="s">
        <v>146</v>
      </c>
      <c r="B56">
        <v>3</v>
      </c>
      <c r="C56">
        <v>6</v>
      </c>
      <c r="D56">
        <v>9</v>
      </c>
      <c r="E56" t="s">
        <v>147</v>
      </c>
      <c r="F56">
        <v>2</v>
      </c>
      <c r="G56">
        <v>6</v>
      </c>
      <c r="H56">
        <v>8</v>
      </c>
    </row>
    <row r="57" spans="1:8">
      <c r="A57" t="s">
        <v>148</v>
      </c>
      <c r="B57">
        <v>9</v>
      </c>
      <c r="C57">
        <v>8</v>
      </c>
      <c r="D57">
        <v>17</v>
      </c>
      <c r="E57" t="s">
        <v>149</v>
      </c>
      <c r="F57">
        <v>3</v>
      </c>
      <c r="G57">
        <v>4</v>
      </c>
      <c r="H57">
        <v>7</v>
      </c>
    </row>
    <row r="58" spans="1:8">
      <c r="A58" t="s">
        <v>150</v>
      </c>
      <c r="B58">
        <v>4</v>
      </c>
      <c r="C58">
        <v>6</v>
      </c>
      <c r="D58">
        <v>10</v>
      </c>
      <c r="E58" t="s">
        <v>151</v>
      </c>
      <c r="F58">
        <v>0</v>
      </c>
      <c r="G58">
        <v>2</v>
      </c>
      <c r="H58">
        <v>2</v>
      </c>
    </row>
    <row r="59" spans="1:8">
      <c r="A59" t="s">
        <v>152</v>
      </c>
      <c r="B59">
        <v>2</v>
      </c>
      <c r="C59">
        <v>1</v>
      </c>
      <c r="D59">
        <v>3</v>
      </c>
      <c r="E59" t="s">
        <v>153</v>
      </c>
      <c r="F59">
        <v>5</v>
      </c>
      <c r="G59">
        <v>2</v>
      </c>
      <c r="H59">
        <v>7</v>
      </c>
    </row>
    <row r="60" spans="1:8">
      <c r="A60" t="s">
        <v>154</v>
      </c>
      <c r="B60">
        <v>2</v>
      </c>
      <c r="C60">
        <v>2</v>
      </c>
      <c r="D60">
        <v>4</v>
      </c>
      <c r="E60" t="s">
        <v>155</v>
      </c>
      <c r="F60">
        <v>1</v>
      </c>
      <c r="G60">
        <v>0</v>
      </c>
      <c r="H60">
        <v>1</v>
      </c>
    </row>
    <row r="61" spans="1:8">
      <c r="A61" t="s">
        <v>156</v>
      </c>
      <c r="B61">
        <v>0</v>
      </c>
      <c r="C61">
        <v>1</v>
      </c>
      <c r="D61">
        <v>1</v>
      </c>
      <c r="E61" t="s">
        <v>157</v>
      </c>
      <c r="F61">
        <v>0</v>
      </c>
      <c r="G61">
        <v>0</v>
      </c>
      <c r="H61">
        <v>0</v>
      </c>
    </row>
    <row r="62" spans="1:8">
      <c r="A62" t="s">
        <v>158</v>
      </c>
      <c r="B62">
        <v>1</v>
      </c>
      <c r="C62">
        <v>1</v>
      </c>
      <c r="D62">
        <v>2</v>
      </c>
      <c r="E62" t="s">
        <v>159</v>
      </c>
      <c r="F62">
        <v>0</v>
      </c>
      <c r="G62">
        <v>2</v>
      </c>
      <c r="H62">
        <v>2</v>
      </c>
    </row>
    <row r="63" spans="1:8">
      <c r="A63" t="s">
        <v>160</v>
      </c>
      <c r="B63">
        <v>0</v>
      </c>
      <c r="C63">
        <v>0</v>
      </c>
      <c r="D63">
        <v>0</v>
      </c>
      <c r="E63" t="s">
        <v>161</v>
      </c>
      <c r="F63">
        <v>0</v>
      </c>
      <c r="G63">
        <v>0</v>
      </c>
      <c r="H63">
        <v>0</v>
      </c>
    </row>
    <row r="64" spans="1:8">
      <c r="A64" t="s">
        <v>162</v>
      </c>
      <c r="B64">
        <v>0</v>
      </c>
      <c r="C64">
        <v>0</v>
      </c>
      <c r="D64">
        <v>0</v>
      </c>
      <c r="E64" t="s">
        <v>163</v>
      </c>
      <c r="F64">
        <v>0</v>
      </c>
      <c r="G64">
        <v>0</v>
      </c>
      <c r="H64">
        <v>0</v>
      </c>
    </row>
    <row r="65" spans="1:8">
      <c r="A65" t="s">
        <v>164</v>
      </c>
      <c r="B65">
        <v>0</v>
      </c>
      <c r="C65">
        <v>0</v>
      </c>
      <c r="D65">
        <v>0</v>
      </c>
      <c r="E65" t="s">
        <v>165</v>
      </c>
      <c r="F65">
        <v>0</v>
      </c>
      <c r="G65">
        <v>0</v>
      </c>
      <c r="H65">
        <v>0</v>
      </c>
    </row>
    <row r="66" spans="1:8">
      <c r="A66" t="s">
        <v>166</v>
      </c>
      <c r="B66">
        <v>0</v>
      </c>
      <c r="C66">
        <v>0</v>
      </c>
      <c r="D66">
        <v>0</v>
      </c>
      <c r="E66" t="s">
        <v>167</v>
      </c>
      <c r="F66">
        <v>0</v>
      </c>
      <c r="G66">
        <v>0</v>
      </c>
      <c r="H66">
        <v>0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412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413</v>
      </c>
      <c r="C6" t="s">
        <v>414</v>
      </c>
      <c r="D6" t="s">
        <v>415</v>
      </c>
    </row>
    <row r="7" spans="1:8">
      <c r="A7" t="s">
        <v>176</v>
      </c>
    </row>
    <row r="8" spans="1:8">
      <c r="A8" t="s">
        <v>177</v>
      </c>
      <c r="B8" t="s">
        <v>416</v>
      </c>
      <c r="C8" t="s">
        <v>417</v>
      </c>
      <c r="D8" t="s">
        <v>418</v>
      </c>
    </row>
    <row r="9" spans="1:8">
      <c r="A9" t="s">
        <v>181</v>
      </c>
      <c r="B9" t="s">
        <v>419</v>
      </c>
      <c r="C9" t="s">
        <v>293</v>
      </c>
      <c r="D9" t="s">
        <v>420</v>
      </c>
    </row>
    <row r="10" spans="1:8">
      <c r="A10" t="s">
        <v>185</v>
      </c>
      <c r="B10" t="s">
        <v>421</v>
      </c>
      <c r="C10" t="s">
        <v>422</v>
      </c>
      <c r="D10" t="s">
        <v>423</v>
      </c>
    </row>
    <row r="11" spans="1:8">
      <c r="A11" t="s">
        <v>189</v>
      </c>
      <c r="B11" t="s">
        <v>244</v>
      </c>
      <c r="C11" t="s">
        <v>314</v>
      </c>
      <c r="D11" t="s">
        <v>203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37</v>
      </c>
      <c r="C16">
        <v>30</v>
      </c>
      <c r="D16">
        <v>67</v>
      </c>
      <c r="E16" t="s">
        <v>67</v>
      </c>
      <c r="F16">
        <v>35</v>
      </c>
      <c r="G16">
        <v>33</v>
      </c>
      <c r="H16">
        <v>68</v>
      </c>
    </row>
    <row r="17" spans="1:8">
      <c r="A17" t="s">
        <v>68</v>
      </c>
      <c r="B17">
        <v>41</v>
      </c>
      <c r="C17">
        <v>22</v>
      </c>
      <c r="D17">
        <v>63</v>
      </c>
      <c r="E17" t="s">
        <v>69</v>
      </c>
      <c r="F17">
        <v>29</v>
      </c>
      <c r="G17">
        <v>28</v>
      </c>
      <c r="H17">
        <v>57</v>
      </c>
    </row>
    <row r="18" spans="1:8">
      <c r="A18" t="s">
        <v>70</v>
      </c>
      <c r="B18">
        <v>45</v>
      </c>
      <c r="C18">
        <v>29</v>
      </c>
      <c r="D18">
        <v>74</v>
      </c>
      <c r="E18" t="s">
        <v>71</v>
      </c>
      <c r="F18">
        <v>45</v>
      </c>
      <c r="G18">
        <v>30</v>
      </c>
      <c r="H18">
        <v>75</v>
      </c>
    </row>
    <row r="19" spans="1:8">
      <c r="A19" t="s">
        <v>72</v>
      </c>
      <c r="B19">
        <v>49</v>
      </c>
      <c r="C19">
        <v>32</v>
      </c>
      <c r="D19">
        <v>81</v>
      </c>
      <c r="E19" t="s">
        <v>73</v>
      </c>
      <c r="F19">
        <v>37</v>
      </c>
      <c r="G19">
        <v>36</v>
      </c>
      <c r="H19">
        <v>73</v>
      </c>
    </row>
    <row r="20" spans="1:8">
      <c r="A20" t="s">
        <v>74</v>
      </c>
      <c r="B20">
        <v>46</v>
      </c>
      <c r="C20">
        <v>41</v>
      </c>
      <c r="D20">
        <v>87</v>
      </c>
      <c r="E20" t="s">
        <v>75</v>
      </c>
      <c r="F20">
        <v>43</v>
      </c>
      <c r="G20">
        <v>35</v>
      </c>
      <c r="H20">
        <v>78</v>
      </c>
    </row>
    <row r="21" spans="1:8">
      <c r="A21" t="s">
        <v>76</v>
      </c>
      <c r="B21">
        <v>44</v>
      </c>
      <c r="C21">
        <v>36</v>
      </c>
      <c r="D21">
        <v>80</v>
      </c>
      <c r="E21" t="s">
        <v>77</v>
      </c>
      <c r="F21">
        <v>43</v>
      </c>
      <c r="G21">
        <v>39</v>
      </c>
      <c r="H21">
        <v>82</v>
      </c>
    </row>
    <row r="22" spans="1:8">
      <c r="A22" t="s">
        <v>78</v>
      </c>
      <c r="B22">
        <v>43</v>
      </c>
      <c r="C22">
        <v>38</v>
      </c>
      <c r="D22">
        <v>81</v>
      </c>
      <c r="E22" t="s">
        <v>79</v>
      </c>
      <c r="F22">
        <v>40</v>
      </c>
      <c r="G22">
        <v>36</v>
      </c>
      <c r="H22">
        <v>76</v>
      </c>
    </row>
    <row r="23" spans="1:8">
      <c r="A23" t="s">
        <v>80</v>
      </c>
      <c r="B23">
        <v>39</v>
      </c>
      <c r="C23">
        <v>45</v>
      </c>
      <c r="D23">
        <v>84</v>
      </c>
      <c r="E23" t="s">
        <v>81</v>
      </c>
      <c r="F23">
        <v>38</v>
      </c>
      <c r="G23">
        <v>46</v>
      </c>
      <c r="H23">
        <v>84</v>
      </c>
    </row>
    <row r="24" spans="1:8">
      <c r="A24" t="s">
        <v>82</v>
      </c>
      <c r="B24">
        <v>51</v>
      </c>
      <c r="C24">
        <v>49</v>
      </c>
      <c r="D24">
        <v>100</v>
      </c>
      <c r="E24" t="s">
        <v>83</v>
      </c>
      <c r="F24">
        <v>62</v>
      </c>
      <c r="G24">
        <v>60</v>
      </c>
      <c r="H24">
        <v>122</v>
      </c>
    </row>
    <row r="25" spans="1:8">
      <c r="A25" t="s">
        <v>84</v>
      </c>
      <c r="B25">
        <v>50</v>
      </c>
      <c r="C25">
        <v>41</v>
      </c>
      <c r="D25">
        <v>91</v>
      </c>
      <c r="E25" t="s">
        <v>85</v>
      </c>
      <c r="F25">
        <v>50</v>
      </c>
      <c r="G25">
        <v>50</v>
      </c>
      <c r="H25">
        <v>100</v>
      </c>
    </row>
    <row r="26" spans="1:8">
      <c r="A26" t="s">
        <v>86</v>
      </c>
      <c r="B26">
        <v>51</v>
      </c>
      <c r="C26">
        <v>44</v>
      </c>
      <c r="D26">
        <v>95</v>
      </c>
      <c r="E26" t="s">
        <v>87</v>
      </c>
      <c r="F26">
        <v>52</v>
      </c>
      <c r="G26">
        <v>47</v>
      </c>
      <c r="H26">
        <v>99</v>
      </c>
    </row>
    <row r="27" spans="1:8">
      <c r="A27" t="s">
        <v>88</v>
      </c>
      <c r="B27">
        <v>50</v>
      </c>
      <c r="C27">
        <v>53</v>
      </c>
      <c r="D27">
        <v>103</v>
      </c>
      <c r="E27" t="s">
        <v>89</v>
      </c>
      <c r="F27">
        <v>52</v>
      </c>
      <c r="G27">
        <v>48</v>
      </c>
      <c r="H27">
        <v>100</v>
      </c>
    </row>
    <row r="28" spans="1:8">
      <c r="A28" t="s">
        <v>90</v>
      </c>
      <c r="B28">
        <v>55</v>
      </c>
      <c r="C28">
        <v>54</v>
      </c>
      <c r="D28">
        <v>109</v>
      </c>
      <c r="E28" t="s">
        <v>91</v>
      </c>
      <c r="F28">
        <v>52</v>
      </c>
      <c r="G28">
        <v>52</v>
      </c>
      <c r="H28">
        <v>104</v>
      </c>
    </row>
    <row r="29" spans="1:8">
      <c r="A29" t="s">
        <v>92</v>
      </c>
      <c r="B29">
        <v>65</v>
      </c>
      <c r="C29">
        <v>54</v>
      </c>
      <c r="D29">
        <v>119</v>
      </c>
      <c r="E29" t="s">
        <v>93</v>
      </c>
      <c r="F29">
        <v>45</v>
      </c>
      <c r="G29">
        <v>53</v>
      </c>
      <c r="H29">
        <v>98</v>
      </c>
    </row>
    <row r="30" spans="1:8">
      <c r="A30" t="s">
        <v>94</v>
      </c>
      <c r="B30">
        <v>55</v>
      </c>
      <c r="C30">
        <v>57</v>
      </c>
      <c r="D30">
        <v>112</v>
      </c>
      <c r="E30" t="s">
        <v>95</v>
      </c>
      <c r="F30">
        <v>57</v>
      </c>
      <c r="G30">
        <v>68</v>
      </c>
      <c r="H30">
        <v>125</v>
      </c>
    </row>
    <row r="31" spans="1:8">
      <c r="A31" t="s">
        <v>96</v>
      </c>
      <c r="B31">
        <v>65</v>
      </c>
      <c r="C31">
        <v>68</v>
      </c>
      <c r="D31">
        <v>133</v>
      </c>
      <c r="E31" t="s">
        <v>97</v>
      </c>
      <c r="F31">
        <v>61</v>
      </c>
      <c r="G31">
        <v>51</v>
      </c>
      <c r="H31">
        <v>112</v>
      </c>
    </row>
    <row r="32" spans="1:8">
      <c r="A32" t="s">
        <v>98</v>
      </c>
      <c r="B32">
        <v>85</v>
      </c>
      <c r="C32">
        <v>61</v>
      </c>
      <c r="D32">
        <v>146</v>
      </c>
      <c r="E32" t="s">
        <v>99</v>
      </c>
      <c r="F32">
        <v>70</v>
      </c>
      <c r="G32">
        <v>56</v>
      </c>
      <c r="H32">
        <v>126</v>
      </c>
    </row>
    <row r="33" spans="1:8">
      <c r="A33" t="s">
        <v>100</v>
      </c>
      <c r="B33">
        <v>56</v>
      </c>
      <c r="C33">
        <v>56</v>
      </c>
      <c r="D33">
        <v>112</v>
      </c>
      <c r="E33" t="s">
        <v>101</v>
      </c>
      <c r="F33">
        <v>65</v>
      </c>
      <c r="G33">
        <v>66</v>
      </c>
      <c r="H33">
        <v>131</v>
      </c>
    </row>
    <row r="34" spans="1:8">
      <c r="A34" t="s">
        <v>102</v>
      </c>
      <c r="B34">
        <v>60</v>
      </c>
      <c r="C34">
        <v>76</v>
      </c>
      <c r="D34">
        <v>136</v>
      </c>
      <c r="E34" t="s">
        <v>103</v>
      </c>
      <c r="F34">
        <v>58</v>
      </c>
      <c r="G34">
        <v>67</v>
      </c>
      <c r="H34">
        <v>125</v>
      </c>
    </row>
    <row r="35" spans="1:8">
      <c r="A35" t="s">
        <v>104</v>
      </c>
      <c r="B35">
        <v>57</v>
      </c>
      <c r="C35">
        <v>64</v>
      </c>
      <c r="D35">
        <v>121</v>
      </c>
      <c r="E35" t="s">
        <v>105</v>
      </c>
      <c r="F35">
        <v>71</v>
      </c>
      <c r="G35">
        <v>72</v>
      </c>
      <c r="H35">
        <v>143</v>
      </c>
    </row>
    <row r="36" spans="1:8">
      <c r="A36" t="s">
        <v>106</v>
      </c>
      <c r="B36">
        <v>58</v>
      </c>
      <c r="C36">
        <v>59</v>
      </c>
      <c r="D36">
        <v>117</v>
      </c>
      <c r="E36" t="s">
        <v>107</v>
      </c>
      <c r="F36">
        <v>50</v>
      </c>
      <c r="G36">
        <v>56</v>
      </c>
      <c r="H36">
        <v>106</v>
      </c>
    </row>
    <row r="37" spans="1:8">
      <c r="A37" t="s">
        <v>108</v>
      </c>
      <c r="B37">
        <v>62</v>
      </c>
      <c r="C37">
        <v>50</v>
      </c>
      <c r="D37">
        <v>112</v>
      </c>
      <c r="E37" t="s">
        <v>109</v>
      </c>
      <c r="F37">
        <v>67</v>
      </c>
      <c r="G37">
        <v>70</v>
      </c>
      <c r="H37">
        <v>137</v>
      </c>
    </row>
    <row r="38" spans="1:8">
      <c r="A38" t="s">
        <v>110</v>
      </c>
      <c r="B38">
        <v>61</v>
      </c>
      <c r="C38">
        <v>66</v>
      </c>
      <c r="D38">
        <v>127</v>
      </c>
      <c r="E38" t="s">
        <v>111</v>
      </c>
      <c r="F38">
        <v>62</v>
      </c>
      <c r="G38">
        <v>58</v>
      </c>
      <c r="H38">
        <v>120</v>
      </c>
    </row>
    <row r="39" spans="1:8">
      <c r="A39" t="s">
        <v>112</v>
      </c>
      <c r="B39">
        <v>54</v>
      </c>
      <c r="C39">
        <v>75</v>
      </c>
      <c r="D39">
        <v>129</v>
      </c>
      <c r="E39" t="s">
        <v>113</v>
      </c>
      <c r="F39">
        <v>67</v>
      </c>
      <c r="G39">
        <v>82</v>
      </c>
      <c r="H39">
        <v>149</v>
      </c>
    </row>
    <row r="40" spans="1:8">
      <c r="A40" t="s">
        <v>114</v>
      </c>
      <c r="B40">
        <v>48</v>
      </c>
      <c r="C40">
        <v>71</v>
      </c>
      <c r="D40">
        <v>119</v>
      </c>
      <c r="E40" t="s">
        <v>115</v>
      </c>
      <c r="F40">
        <v>48</v>
      </c>
      <c r="G40">
        <v>75</v>
      </c>
      <c r="H40">
        <v>123</v>
      </c>
    </row>
    <row r="41" spans="1:8">
      <c r="A41" t="s">
        <v>116</v>
      </c>
      <c r="B41">
        <v>57</v>
      </c>
      <c r="C41">
        <v>66</v>
      </c>
      <c r="D41">
        <v>123</v>
      </c>
      <c r="E41" t="s">
        <v>117</v>
      </c>
      <c r="F41">
        <v>47</v>
      </c>
      <c r="G41">
        <v>76</v>
      </c>
      <c r="H41">
        <v>123</v>
      </c>
    </row>
    <row r="42" spans="1:8">
      <c r="A42" t="s">
        <v>118</v>
      </c>
      <c r="B42">
        <v>68</v>
      </c>
      <c r="C42">
        <v>65</v>
      </c>
      <c r="D42">
        <v>133</v>
      </c>
      <c r="E42" t="s">
        <v>119</v>
      </c>
      <c r="F42">
        <v>62</v>
      </c>
      <c r="G42">
        <v>76</v>
      </c>
      <c r="H42">
        <v>138</v>
      </c>
    </row>
    <row r="43" spans="1:8">
      <c r="A43" t="s">
        <v>120</v>
      </c>
      <c r="B43">
        <v>54</v>
      </c>
      <c r="C43">
        <v>71</v>
      </c>
      <c r="D43">
        <v>125</v>
      </c>
      <c r="E43" t="s">
        <v>121</v>
      </c>
      <c r="F43">
        <v>61</v>
      </c>
      <c r="G43">
        <v>70</v>
      </c>
      <c r="H43">
        <v>131</v>
      </c>
    </row>
    <row r="44" spans="1:8">
      <c r="A44" t="s">
        <v>122</v>
      </c>
      <c r="B44">
        <v>57</v>
      </c>
      <c r="C44">
        <v>59</v>
      </c>
      <c r="D44">
        <v>116</v>
      </c>
      <c r="E44" t="s">
        <v>123</v>
      </c>
      <c r="F44">
        <v>45</v>
      </c>
      <c r="G44">
        <v>66</v>
      </c>
      <c r="H44">
        <v>111</v>
      </c>
    </row>
    <row r="45" spans="1:8">
      <c r="A45" t="s">
        <v>124</v>
      </c>
      <c r="B45">
        <v>41</v>
      </c>
      <c r="C45">
        <v>56</v>
      </c>
      <c r="D45">
        <v>97</v>
      </c>
      <c r="E45" t="s">
        <v>125</v>
      </c>
      <c r="F45">
        <v>47</v>
      </c>
      <c r="G45">
        <v>49</v>
      </c>
      <c r="H45">
        <v>96</v>
      </c>
    </row>
    <row r="46" spans="1:8">
      <c r="A46" t="s">
        <v>126</v>
      </c>
      <c r="B46">
        <v>43</v>
      </c>
      <c r="C46">
        <v>63</v>
      </c>
      <c r="D46">
        <v>106</v>
      </c>
      <c r="E46" t="s">
        <v>127</v>
      </c>
      <c r="F46">
        <v>51</v>
      </c>
      <c r="G46">
        <v>56</v>
      </c>
      <c r="H46">
        <v>107</v>
      </c>
    </row>
    <row r="47" spans="1:8">
      <c r="A47" t="s">
        <v>128</v>
      </c>
      <c r="B47">
        <v>41</v>
      </c>
      <c r="C47">
        <v>69</v>
      </c>
      <c r="D47">
        <v>110</v>
      </c>
      <c r="E47" t="s">
        <v>129</v>
      </c>
      <c r="F47">
        <v>33</v>
      </c>
      <c r="G47">
        <v>67</v>
      </c>
      <c r="H47">
        <v>100</v>
      </c>
    </row>
    <row r="48" spans="1:8">
      <c r="A48" t="s">
        <v>130</v>
      </c>
      <c r="B48">
        <v>35</v>
      </c>
      <c r="C48">
        <v>52</v>
      </c>
      <c r="D48">
        <v>87</v>
      </c>
      <c r="E48" t="s">
        <v>131</v>
      </c>
      <c r="F48">
        <v>37</v>
      </c>
      <c r="G48">
        <v>52</v>
      </c>
      <c r="H48">
        <v>89</v>
      </c>
    </row>
    <row r="49" spans="1:8">
      <c r="A49" t="s">
        <v>132</v>
      </c>
      <c r="B49">
        <v>30</v>
      </c>
      <c r="C49">
        <v>54</v>
      </c>
      <c r="D49">
        <v>84</v>
      </c>
      <c r="E49" t="s">
        <v>133</v>
      </c>
      <c r="F49">
        <v>29</v>
      </c>
      <c r="G49">
        <v>52</v>
      </c>
      <c r="H49">
        <v>81</v>
      </c>
    </row>
    <row r="50" spans="1:8">
      <c r="A50" t="s">
        <v>134</v>
      </c>
      <c r="B50">
        <v>18</v>
      </c>
      <c r="C50">
        <v>34</v>
      </c>
      <c r="D50">
        <v>52</v>
      </c>
      <c r="E50" t="s">
        <v>135</v>
      </c>
      <c r="F50">
        <v>30</v>
      </c>
      <c r="G50">
        <v>43</v>
      </c>
      <c r="H50">
        <v>73</v>
      </c>
    </row>
    <row r="51" spans="1:8">
      <c r="A51" t="s">
        <v>136</v>
      </c>
      <c r="B51">
        <v>22</v>
      </c>
      <c r="C51">
        <v>44</v>
      </c>
      <c r="D51">
        <v>66</v>
      </c>
      <c r="E51" t="s">
        <v>137</v>
      </c>
      <c r="F51">
        <v>25</v>
      </c>
      <c r="G51">
        <v>28</v>
      </c>
      <c r="H51">
        <v>53</v>
      </c>
    </row>
    <row r="52" spans="1:8">
      <c r="A52" t="s">
        <v>138</v>
      </c>
      <c r="B52">
        <v>25</v>
      </c>
      <c r="C52">
        <v>23</v>
      </c>
      <c r="D52">
        <v>48</v>
      </c>
      <c r="E52" t="s">
        <v>139</v>
      </c>
      <c r="F52">
        <v>18</v>
      </c>
      <c r="G52">
        <v>33</v>
      </c>
      <c r="H52">
        <v>51</v>
      </c>
    </row>
    <row r="53" spans="1:8">
      <c r="A53" t="s">
        <v>140</v>
      </c>
      <c r="B53">
        <v>18</v>
      </c>
      <c r="C53">
        <v>23</v>
      </c>
      <c r="D53">
        <v>41</v>
      </c>
      <c r="E53" t="s">
        <v>141</v>
      </c>
      <c r="F53">
        <v>28</v>
      </c>
      <c r="G53">
        <v>27</v>
      </c>
      <c r="H53">
        <v>55</v>
      </c>
    </row>
    <row r="54" spans="1:8">
      <c r="A54" t="s">
        <v>142</v>
      </c>
      <c r="B54">
        <v>16</v>
      </c>
      <c r="C54">
        <v>39</v>
      </c>
      <c r="D54">
        <v>55</v>
      </c>
      <c r="E54" t="s">
        <v>143</v>
      </c>
      <c r="F54">
        <v>12</v>
      </c>
      <c r="G54">
        <v>18</v>
      </c>
      <c r="H54">
        <v>30</v>
      </c>
    </row>
    <row r="55" spans="1:8">
      <c r="A55" t="s">
        <v>144</v>
      </c>
      <c r="B55">
        <v>11</v>
      </c>
      <c r="C55">
        <v>30</v>
      </c>
      <c r="D55">
        <v>41</v>
      </c>
      <c r="E55" t="s">
        <v>145</v>
      </c>
      <c r="F55">
        <v>20</v>
      </c>
      <c r="G55">
        <v>27</v>
      </c>
      <c r="H55">
        <v>47</v>
      </c>
    </row>
    <row r="56" spans="1:8">
      <c r="A56" t="s">
        <v>146</v>
      </c>
      <c r="B56">
        <v>11</v>
      </c>
      <c r="C56">
        <v>22</v>
      </c>
      <c r="D56">
        <v>33</v>
      </c>
      <c r="E56" t="s">
        <v>147</v>
      </c>
      <c r="F56">
        <v>2</v>
      </c>
      <c r="G56">
        <v>21</v>
      </c>
      <c r="H56">
        <v>23</v>
      </c>
    </row>
    <row r="57" spans="1:8">
      <c r="A57" t="s">
        <v>148</v>
      </c>
      <c r="B57">
        <v>8</v>
      </c>
      <c r="C57">
        <v>13</v>
      </c>
      <c r="D57">
        <v>21</v>
      </c>
      <c r="E57" t="s">
        <v>149</v>
      </c>
      <c r="F57">
        <v>13</v>
      </c>
      <c r="G57">
        <v>14</v>
      </c>
      <c r="H57">
        <v>27</v>
      </c>
    </row>
    <row r="58" spans="1:8">
      <c r="A58" t="s">
        <v>150</v>
      </c>
      <c r="B58">
        <v>8</v>
      </c>
      <c r="C58">
        <v>10</v>
      </c>
      <c r="D58">
        <v>18</v>
      </c>
      <c r="E58" t="s">
        <v>151</v>
      </c>
      <c r="F58">
        <v>4</v>
      </c>
      <c r="G58">
        <v>16</v>
      </c>
      <c r="H58">
        <v>20</v>
      </c>
    </row>
    <row r="59" spans="1:8">
      <c r="A59" t="s">
        <v>152</v>
      </c>
      <c r="B59">
        <v>7</v>
      </c>
      <c r="C59">
        <v>10</v>
      </c>
      <c r="D59">
        <v>17</v>
      </c>
      <c r="E59" t="s">
        <v>153</v>
      </c>
      <c r="F59">
        <v>6</v>
      </c>
      <c r="G59">
        <v>8</v>
      </c>
      <c r="H59">
        <v>14</v>
      </c>
    </row>
    <row r="60" spans="1:8">
      <c r="A60" t="s">
        <v>154</v>
      </c>
      <c r="B60">
        <v>4</v>
      </c>
      <c r="C60">
        <v>9</v>
      </c>
      <c r="D60">
        <v>13</v>
      </c>
      <c r="E60" t="s">
        <v>155</v>
      </c>
      <c r="F60">
        <v>5</v>
      </c>
      <c r="G60">
        <v>7</v>
      </c>
      <c r="H60">
        <v>12</v>
      </c>
    </row>
    <row r="61" spans="1:8">
      <c r="A61" t="s">
        <v>156</v>
      </c>
      <c r="B61">
        <v>1</v>
      </c>
      <c r="C61">
        <v>6</v>
      </c>
      <c r="D61">
        <v>7</v>
      </c>
      <c r="E61" t="s">
        <v>157</v>
      </c>
      <c r="F61">
        <v>1</v>
      </c>
      <c r="G61">
        <v>2</v>
      </c>
      <c r="H61">
        <v>3</v>
      </c>
    </row>
    <row r="62" spans="1:8">
      <c r="A62" t="s">
        <v>158</v>
      </c>
      <c r="B62">
        <v>2</v>
      </c>
      <c r="C62">
        <v>1</v>
      </c>
      <c r="D62">
        <v>3</v>
      </c>
      <c r="E62" t="s">
        <v>159</v>
      </c>
      <c r="F62">
        <v>1</v>
      </c>
      <c r="G62">
        <v>3</v>
      </c>
      <c r="H62">
        <v>4</v>
      </c>
    </row>
    <row r="63" spans="1:8">
      <c r="A63" t="s">
        <v>160</v>
      </c>
      <c r="B63">
        <v>2</v>
      </c>
      <c r="C63">
        <v>0</v>
      </c>
      <c r="D63">
        <v>2</v>
      </c>
      <c r="E63" t="s">
        <v>161</v>
      </c>
      <c r="F63">
        <v>2</v>
      </c>
      <c r="G63">
        <v>0</v>
      </c>
      <c r="H63">
        <v>2</v>
      </c>
    </row>
    <row r="64" spans="1:8">
      <c r="A64" t="s">
        <v>162</v>
      </c>
      <c r="B64">
        <v>1</v>
      </c>
      <c r="C64">
        <v>2</v>
      </c>
      <c r="D64">
        <v>3</v>
      </c>
      <c r="E64" t="s">
        <v>163</v>
      </c>
      <c r="F64">
        <v>0</v>
      </c>
      <c r="G64">
        <v>1</v>
      </c>
      <c r="H64">
        <v>1</v>
      </c>
    </row>
    <row r="65" spans="1:8">
      <c r="A65" t="s">
        <v>164</v>
      </c>
      <c r="B65">
        <v>0</v>
      </c>
      <c r="C65">
        <v>1</v>
      </c>
      <c r="D65">
        <v>1</v>
      </c>
      <c r="E65" t="s">
        <v>165</v>
      </c>
      <c r="F65">
        <v>1</v>
      </c>
      <c r="G65">
        <v>0</v>
      </c>
      <c r="H65">
        <v>1</v>
      </c>
    </row>
    <row r="66" spans="1:8">
      <c r="A66" t="s">
        <v>166</v>
      </c>
      <c r="B66">
        <v>0</v>
      </c>
      <c r="C66">
        <v>2</v>
      </c>
      <c r="D66">
        <v>2</v>
      </c>
      <c r="E66" t="s">
        <v>167</v>
      </c>
      <c r="F66">
        <v>0</v>
      </c>
      <c r="G66">
        <v>2</v>
      </c>
      <c r="H66">
        <v>2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424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425</v>
      </c>
      <c r="C6" t="s">
        <v>426</v>
      </c>
      <c r="D6" t="s">
        <v>427</v>
      </c>
    </row>
    <row r="7" spans="1:8">
      <c r="A7" t="s">
        <v>176</v>
      </c>
    </row>
    <row r="8" spans="1:8">
      <c r="A8" t="s">
        <v>177</v>
      </c>
      <c r="B8" t="s">
        <v>428</v>
      </c>
      <c r="C8" t="s">
        <v>429</v>
      </c>
      <c r="D8" t="s">
        <v>430</v>
      </c>
    </row>
    <row r="9" spans="1:8">
      <c r="A9" t="s">
        <v>181</v>
      </c>
      <c r="B9" t="s">
        <v>203</v>
      </c>
      <c r="C9" t="s">
        <v>327</v>
      </c>
      <c r="D9" t="s">
        <v>318</v>
      </c>
    </row>
    <row r="10" spans="1:8">
      <c r="A10" t="s">
        <v>185</v>
      </c>
      <c r="B10" t="s">
        <v>318</v>
      </c>
      <c r="C10" t="s">
        <v>225</v>
      </c>
      <c r="D10" t="s">
        <v>230</v>
      </c>
    </row>
    <row r="11" spans="1:8">
      <c r="A11" t="s">
        <v>189</v>
      </c>
      <c r="B11" t="s">
        <v>335</v>
      </c>
      <c r="C11" t="s">
        <v>335</v>
      </c>
      <c r="D11" t="s">
        <v>335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10</v>
      </c>
      <c r="C16">
        <v>10</v>
      </c>
      <c r="D16">
        <v>20</v>
      </c>
      <c r="E16" t="s">
        <v>67</v>
      </c>
      <c r="F16">
        <v>14</v>
      </c>
      <c r="G16">
        <v>8</v>
      </c>
      <c r="H16">
        <v>22</v>
      </c>
    </row>
    <row r="17" spans="1:8">
      <c r="A17" t="s">
        <v>68</v>
      </c>
      <c r="B17">
        <v>12</v>
      </c>
      <c r="C17">
        <v>9</v>
      </c>
      <c r="D17">
        <v>21</v>
      </c>
      <c r="E17" t="s">
        <v>69</v>
      </c>
      <c r="F17">
        <v>13</v>
      </c>
      <c r="G17">
        <v>12</v>
      </c>
      <c r="H17">
        <v>25</v>
      </c>
    </row>
    <row r="18" spans="1:8">
      <c r="A18" t="s">
        <v>70</v>
      </c>
      <c r="B18">
        <v>12</v>
      </c>
      <c r="C18">
        <v>9</v>
      </c>
      <c r="D18">
        <v>21</v>
      </c>
      <c r="E18" t="s">
        <v>71</v>
      </c>
      <c r="F18">
        <v>14</v>
      </c>
      <c r="G18">
        <v>16</v>
      </c>
      <c r="H18">
        <v>30</v>
      </c>
    </row>
    <row r="19" spans="1:8">
      <c r="A19" t="s">
        <v>72</v>
      </c>
      <c r="B19">
        <v>18</v>
      </c>
      <c r="C19">
        <v>13</v>
      </c>
      <c r="D19">
        <v>31</v>
      </c>
      <c r="E19" t="s">
        <v>73</v>
      </c>
      <c r="F19">
        <v>21</v>
      </c>
      <c r="G19">
        <v>21</v>
      </c>
      <c r="H19">
        <v>42</v>
      </c>
    </row>
    <row r="20" spans="1:8">
      <c r="A20" t="s">
        <v>74</v>
      </c>
      <c r="B20">
        <v>13</v>
      </c>
      <c r="C20">
        <v>19</v>
      </c>
      <c r="D20">
        <v>32</v>
      </c>
      <c r="E20" t="s">
        <v>75</v>
      </c>
      <c r="F20">
        <v>13</v>
      </c>
      <c r="G20">
        <v>19</v>
      </c>
      <c r="H20">
        <v>32</v>
      </c>
    </row>
    <row r="21" spans="1:8">
      <c r="A21" t="s">
        <v>76</v>
      </c>
      <c r="B21">
        <v>23</v>
      </c>
      <c r="C21">
        <v>18</v>
      </c>
      <c r="D21">
        <v>41</v>
      </c>
      <c r="E21" t="s">
        <v>77</v>
      </c>
      <c r="F21">
        <v>9</v>
      </c>
      <c r="G21">
        <v>15</v>
      </c>
      <c r="H21">
        <v>24</v>
      </c>
    </row>
    <row r="22" spans="1:8">
      <c r="A22" t="s">
        <v>78</v>
      </c>
      <c r="B22">
        <v>11</v>
      </c>
      <c r="C22">
        <v>16</v>
      </c>
      <c r="D22">
        <v>27</v>
      </c>
      <c r="E22" t="s">
        <v>79</v>
      </c>
      <c r="F22">
        <v>11</v>
      </c>
      <c r="G22">
        <v>19</v>
      </c>
      <c r="H22">
        <v>30</v>
      </c>
    </row>
    <row r="23" spans="1:8">
      <c r="A23" t="s">
        <v>80</v>
      </c>
      <c r="B23">
        <v>17</v>
      </c>
      <c r="C23">
        <v>14</v>
      </c>
      <c r="D23">
        <v>31</v>
      </c>
      <c r="E23" t="s">
        <v>81</v>
      </c>
      <c r="F23">
        <v>12</v>
      </c>
      <c r="G23">
        <v>8</v>
      </c>
      <c r="H23">
        <v>20</v>
      </c>
    </row>
    <row r="24" spans="1:8">
      <c r="A24" t="s">
        <v>82</v>
      </c>
      <c r="B24">
        <v>17</v>
      </c>
      <c r="C24">
        <v>20</v>
      </c>
      <c r="D24">
        <v>37</v>
      </c>
      <c r="E24" t="s">
        <v>83</v>
      </c>
      <c r="F24">
        <v>27</v>
      </c>
      <c r="G24">
        <v>14</v>
      </c>
      <c r="H24">
        <v>41</v>
      </c>
    </row>
    <row r="25" spans="1:8">
      <c r="A25" t="s">
        <v>84</v>
      </c>
      <c r="B25">
        <v>15</v>
      </c>
      <c r="C25">
        <v>10</v>
      </c>
      <c r="D25">
        <v>25</v>
      </c>
      <c r="E25" t="s">
        <v>85</v>
      </c>
      <c r="F25">
        <v>18</v>
      </c>
      <c r="G25">
        <v>13</v>
      </c>
      <c r="H25">
        <v>31</v>
      </c>
    </row>
    <row r="26" spans="1:8">
      <c r="A26" t="s">
        <v>86</v>
      </c>
      <c r="B26">
        <v>18</v>
      </c>
      <c r="C26">
        <v>22</v>
      </c>
      <c r="D26">
        <v>40</v>
      </c>
      <c r="E26" t="s">
        <v>87</v>
      </c>
      <c r="F26">
        <v>16</v>
      </c>
      <c r="G26">
        <v>24</v>
      </c>
      <c r="H26">
        <v>40</v>
      </c>
    </row>
    <row r="27" spans="1:8">
      <c r="A27" t="s">
        <v>88</v>
      </c>
      <c r="B27">
        <v>11</v>
      </c>
      <c r="C27">
        <v>15</v>
      </c>
      <c r="D27">
        <v>26</v>
      </c>
      <c r="E27" t="s">
        <v>89</v>
      </c>
      <c r="F27">
        <v>20</v>
      </c>
      <c r="G27">
        <v>23</v>
      </c>
      <c r="H27">
        <v>43</v>
      </c>
    </row>
    <row r="28" spans="1:8">
      <c r="A28" t="s">
        <v>90</v>
      </c>
      <c r="B28">
        <v>18</v>
      </c>
      <c r="C28">
        <v>12</v>
      </c>
      <c r="D28">
        <v>30</v>
      </c>
      <c r="E28" t="s">
        <v>91</v>
      </c>
      <c r="F28">
        <v>22</v>
      </c>
      <c r="G28">
        <v>16</v>
      </c>
      <c r="H28">
        <v>38</v>
      </c>
    </row>
    <row r="29" spans="1:8">
      <c r="A29" t="s">
        <v>92</v>
      </c>
      <c r="B29">
        <v>17</v>
      </c>
      <c r="C29">
        <v>26</v>
      </c>
      <c r="D29">
        <v>43</v>
      </c>
      <c r="E29" t="s">
        <v>93</v>
      </c>
      <c r="F29">
        <v>15</v>
      </c>
      <c r="G29">
        <v>23</v>
      </c>
      <c r="H29">
        <v>38</v>
      </c>
    </row>
    <row r="30" spans="1:8">
      <c r="A30" t="s">
        <v>94</v>
      </c>
      <c r="B30">
        <v>17</v>
      </c>
      <c r="C30">
        <v>23</v>
      </c>
      <c r="D30">
        <v>40</v>
      </c>
      <c r="E30" t="s">
        <v>95</v>
      </c>
      <c r="F30">
        <v>21</v>
      </c>
      <c r="G30">
        <v>24</v>
      </c>
      <c r="H30">
        <v>45</v>
      </c>
    </row>
    <row r="31" spans="1:8">
      <c r="A31" t="s">
        <v>96</v>
      </c>
      <c r="B31">
        <v>19</v>
      </c>
      <c r="C31">
        <v>22</v>
      </c>
      <c r="D31">
        <v>41</v>
      </c>
      <c r="E31" t="s">
        <v>97</v>
      </c>
      <c r="F31">
        <v>24</v>
      </c>
      <c r="G31">
        <v>20</v>
      </c>
      <c r="H31">
        <v>44</v>
      </c>
    </row>
    <row r="32" spans="1:8">
      <c r="A32" t="s">
        <v>98</v>
      </c>
      <c r="B32">
        <v>26</v>
      </c>
      <c r="C32">
        <v>14</v>
      </c>
      <c r="D32">
        <v>40</v>
      </c>
      <c r="E32" t="s">
        <v>99</v>
      </c>
      <c r="F32">
        <v>28</v>
      </c>
      <c r="G32">
        <v>25</v>
      </c>
      <c r="H32">
        <v>53</v>
      </c>
    </row>
    <row r="33" spans="1:8">
      <c r="A33" t="s">
        <v>100</v>
      </c>
      <c r="B33">
        <v>23</v>
      </c>
      <c r="C33">
        <v>23</v>
      </c>
      <c r="D33">
        <v>46</v>
      </c>
      <c r="E33" t="s">
        <v>101</v>
      </c>
      <c r="F33">
        <v>20</v>
      </c>
      <c r="G33">
        <v>29</v>
      </c>
      <c r="H33">
        <v>49</v>
      </c>
    </row>
    <row r="34" spans="1:8">
      <c r="A34" t="s">
        <v>102</v>
      </c>
      <c r="B34">
        <v>24</v>
      </c>
      <c r="C34">
        <v>21</v>
      </c>
      <c r="D34">
        <v>45</v>
      </c>
      <c r="E34" t="s">
        <v>103</v>
      </c>
      <c r="F34">
        <v>26</v>
      </c>
      <c r="G34">
        <v>22</v>
      </c>
      <c r="H34">
        <v>48</v>
      </c>
    </row>
    <row r="35" spans="1:8">
      <c r="A35" t="s">
        <v>104</v>
      </c>
      <c r="B35">
        <v>29</v>
      </c>
      <c r="C35">
        <v>28</v>
      </c>
      <c r="D35">
        <v>57</v>
      </c>
      <c r="E35" t="s">
        <v>105</v>
      </c>
      <c r="F35">
        <v>27</v>
      </c>
      <c r="G35">
        <v>18</v>
      </c>
      <c r="H35">
        <v>45</v>
      </c>
    </row>
    <row r="36" spans="1:8">
      <c r="A36" t="s">
        <v>106</v>
      </c>
      <c r="B36">
        <v>21</v>
      </c>
      <c r="C36">
        <v>31</v>
      </c>
      <c r="D36">
        <v>52</v>
      </c>
      <c r="E36" t="s">
        <v>107</v>
      </c>
      <c r="F36">
        <v>16</v>
      </c>
      <c r="G36">
        <v>25</v>
      </c>
      <c r="H36">
        <v>41</v>
      </c>
    </row>
    <row r="37" spans="1:8">
      <c r="A37" t="s">
        <v>108</v>
      </c>
      <c r="B37">
        <v>22</v>
      </c>
      <c r="C37">
        <v>22</v>
      </c>
      <c r="D37">
        <v>44</v>
      </c>
      <c r="E37" t="s">
        <v>109</v>
      </c>
      <c r="F37">
        <v>23</v>
      </c>
      <c r="G37">
        <v>23</v>
      </c>
      <c r="H37">
        <v>46</v>
      </c>
    </row>
    <row r="38" spans="1:8">
      <c r="A38" t="s">
        <v>110</v>
      </c>
      <c r="B38">
        <v>32</v>
      </c>
      <c r="C38">
        <v>22</v>
      </c>
      <c r="D38">
        <v>54</v>
      </c>
      <c r="E38" t="s">
        <v>111</v>
      </c>
      <c r="F38">
        <v>20</v>
      </c>
      <c r="G38">
        <v>22</v>
      </c>
      <c r="H38">
        <v>42</v>
      </c>
    </row>
    <row r="39" spans="1:8">
      <c r="A39" t="s">
        <v>112</v>
      </c>
      <c r="B39">
        <v>23</v>
      </c>
      <c r="C39">
        <v>21</v>
      </c>
      <c r="D39">
        <v>44</v>
      </c>
      <c r="E39" t="s">
        <v>113</v>
      </c>
      <c r="F39">
        <v>17</v>
      </c>
      <c r="G39">
        <v>21</v>
      </c>
      <c r="H39">
        <v>38</v>
      </c>
    </row>
    <row r="40" spans="1:8">
      <c r="A40" t="s">
        <v>114</v>
      </c>
      <c r="B40">
        <v>21</v>
      </c>
      <c r="C40">
        <v>28</v>
      </c>
      <c r="D40">
        <v>49</v>
      </c>
      <c r="E40" t="s">
        <v>115</v>
      </c>
      <c r="F40">
        <v>24</v>
      </c>
      <c r="G40">
        <v>26</v>
      </c>
      <c r="H40">
        <v>50</v>
      </c>
    </row>
    <row r="41" spans="1:8">
      <c r="A41" t="s">
        <v>116</v>
      </c>
      <c r="B41">
        <v>23</v>
      </c>
      <c r="C41">
        <v>30</v>
      </c>
      <c r="D41">
        <v>53</v>
      </c>
      <c r="E41" t="s">
        <v>117</v>
      </c>
      <c r="F41">
        <v>26</v>
      </c>
      <c r="G41">
        <v>21</v>
      </c>
      <c r="H41">
        <v>47</v>
      </c>
    </row>
    <row r="42" spans="1:8">
      <c r="A42" t="s">
        <v>118</v>
      </c>
      <c r="B42">
        <v>24</v>
      </c>
      <c r="C42">
        <v>23</v>
      </c>
      <c r="D42">
        <v>47</v>
      </c>
      <c r="E42" t="s">
        <v>119</v>
      </c>
      <c r="F42">
        <v>14</v>
      </c>
      <c r="G42">
        <v>26</v>
      </c>
      <c r="H42">
        <v>40</v>
      </c>
    </row>
    <row r="43" spans="1:8">
      <c r="A43" t="s">
        <v>120</v>
      </c>
      <c r="B43">
        <v>20</v>
      </c>
      <c r="C43">
        <v>24</v>
      </c>
      <c r="D43">
        <v>44</v>
      </c>
      <c r="E43" t="s">
        <v>121</v>
      </c>
      <c r="F43">
        <v>17</v>
      </c>
      <c r="G43">
        <v>30</v>
      </c>
      <c r="H43">
        <v>47</v>
      </c>
    </row>
    <row r="44" spans="1:8">
      <c r="A44" t="s">
        <v>122</v>
      </c>
      <c r="B44">
        <v>20</v>
      </c>
      <c r="C44">
        <v>28</v>
      </c>
      <c r="D44">
        <v>48</v>
      </c>
      <c r="E44" t="s">
        <v>123</v>
      </c>
      <c r="F44">
        <v>18</v>
      </c>
      <c r="G44">
        <v>25</v>
      </c>
      <c r="H44">
        <v>43</v>
      </c>
    </row>
    <row r="45" spans="1:8">
      <c r="A45" t="s">
        <v>124</v>
      </c>
      <c r="B45">
        <v>20</v>
      </c>
      <c r="C45">
        <v>18</v>
      </c>
      <c r="D45">
        <v>38</v>
      </c>
      <c r="E45" t="s">
        <v>125</v>
      </c>
      <c r="F45">
        <v>14</v>
      </c>
      <c r="G45">
        <v>27</v>
      </c>
      <c r="H45">
        <v>41</v>
      </c>
    </row>
    <row r="46" spans="1:8">
      <c r="A46" t="s">
        <v>126</v>
      </c>
      <c r="B46">
        <v>12</v>
      </c>
      <c r="C46">
        <v>26</v>
      </c>
      <c r="D46">
        <v>38</v>
      </c>
      <c r="E46" t="s">
        <v>127</v>
      </c>
      <c r="F46">
        <v>21</v>
      </c>
      <c r="G46">
        <v>18</v>
      </c>
      <c r="H46">
        <v>39</v>
      </c>
    </row>
    <row r="47" spans="1:8">
      <c r="A47" t="s">
        <v>128</v>
      </c>
      <c r="B47">
        <v>15</v>
      </c>
      <c r="C47">
        <v>22</v>
      </c>
      <c r="D47">
        <v>37</v>
      </c>
      <c r="E47" t="s">
        <v>129</v>
      </c>
      <c r="F47">
        <v>20</v>
      </c>
      <c r="G47">
        <v>15</v>
      </c>
      <c r="H47">
        <v>35</v>
      </c>
    </row>
    <row r="48" spans="1:8">
      <c r="A48" t="s">
        <v>130</v>
      </c>
      <c r="B48">
        <v>10</v>
      </c>
      <c r="C48">
        <v>20</v>
      </c>
      <c r="D48">
        <v>30</v>
      </c>
      <c r="E48" t="s">
        <v>131</v>
      </c>
      <c r="F48">
        <v>13</v>
      </c>
      <c r="G48">
        <v>21</v>
      </c>
      <c r="H48">
        <v>34</v>
      </c>
    </row>
    <row r="49" spans="1:8">
      <c r="A49" t="s">
        <v>132</v>
      </c>
      <c r="B49">
        <v>9</v>
      </c>
      <c r="C49">
        <v>11</v>
      </c>
      <c r="D49">
        <v>20</v>
      </c>
      <c r="E49" t="s">
        <v>133</v>
      </c>
      <c r="F49">
        <v>9</v>
      </c>
      <c r="G49">
        <v>19</v>
      </c>
      <c r="H49">
        <v>28</v>
      </c>
    </row>
    <row r="50" spans="1:8">
      <c r="A50" t="s">
        <v>134</v>
      </c>
      <c r="B50">
        <v>9</v>
      </c>
      <c r="C50">
        <v>9</v>
      </c>
      <c r="D50">
        <v>18</v>
      </c>
      <c r="E50" t="s">
        <v>135</v>
      </c>
      <c r="F50">
        <v>15</v>
      </c>
      <c r="G50">
        <v>11</v>
      </c>
      <c r="H50">
        <v>26</v>
      </c>
    </row>
    <row r="51" spans="1:8">
      <c r="A51" t="s">
        <v>136</v>
      </c>
      <c r="B51">
        <v>9</v>
      </c>
      <c r="C51">
        <v>16</v>
      </c>
      <c r="D51">
        <v>25</v>
      </c>
      <c r="E51" t="s">
        <v>137</v>
      </c>
      <c r="F51">
        <v>8</v>
      </c>
      <c r="G51">
        <v>9</v>
      </c>
      <c r="H51">
        <v>17</v>
      </c>
    </row>
    <row r="52" spans="1:8">
      <c r="A52" t="s">
        <v>138</v>
      </c>
      <c r="B52">
        <v>8</v>
      </c>
      <c r="C52">
        <v>12</v>
      </c>
      <c r="D52">
        <v>20</v>
      </c>
      <c r="E52" t="s">
        <v>139</v>
      </c>
      <c r="F52">
        <v>10</v>
      </c>
      <c r="G52">
        <v>19</v>
      </c>
      <c r="H52">
        <v>29</v>
      </c>
    </row>
    <row r="53" spans="1:8">
      <c r="A53" t="s">
        <v>140</v>
      </c>
      <c r="B53">
        <v>8</v>
      </c>
      <c r="C53">
        <v>14</v>
      </c>
      <c r="D53">
        <v>22</v>
      </c>
      <c r="E53" t="s">
        <v>141</v>
      </c>
      <c r="F53">
        <v>10</v>
      </c>
      <c r="G53">
        <v>14</v>
      </c>
      <c r="H53">
        <v>24</v>
      </c>
    </row>
    <row r="54" spans="1:8">
      <c r="A54" t="s">
        <v>142</v>
      </c>
      <c r="B54">
        <v>9</v>
      </c>
      <c r="C54">
        <v>16</v>
      </c>
      <c r="D54">
        <v>25</v>
      </c>
      <c r="E54" t="s">
        <v>143</v>
      </c>
      <c r="F54">
        <v>10</v>
      </c>
      <c r="G54">
        <v>16</v>
      </c>
      <c r="H54">
        <v>26</v>
      </c>
    </row>
    <row r="55" spans="1:8">
      <c r="A55" t="s">
        <v>144</v>
      </c>
      <c r="B55">
        <v>9</v>
      </c>
      <c r="C55">
        <v>12</v>
      </c>
      <c r="D55">
        <v>21</v>
      </c>
      <c r="E55" t="s">
        <v>145</v>
      </c>
      <c r="F55">
        <v>5</v>
      </c>
      <c r="G55">
        <v>12</v>
      </c>
      <c r="H55">
        <v>17</v>
      </c>
    </row>
    <row r="56" spans="1:8">
      <c r="A56" t="s">
        <v>146</v>
      </c>
      <c r="B56">
        <v>5</v>
      </c>
      <c r="C56">
        <v>8</v>
      </c>
      <c r="D56">
        <v>13</v>
      </c>
      <c r="E56" t="s">
        <v>147</v>
      </c>
      <c r="F56">
        <v>6</v>
      </c>
      <c r="G56">
        <v>7</v>
      </c>
      <c r="H56">
        <v>13</v>
      </c>
    </row>
    <row r="57" spans="1:8">
      <c r="A57" t="s">
        <v>148</v>
      </c>
      <c r="B57">
        <v>4</v>
      </c>
      <c r="C57">
        <v>11</v>
      </c>
      <c r="D57">
        <v>15</v>
      </c>
      <c r="E57" t="s">
        <v>149</v>
      </c>
      <c r="F57">
        <v>4</v>
      </c>
      <c r="G57">
        <v>11</v>
      </c>
      <c r="H57">
        <v>15</v>
      </c>
    </row>
    <row r="58" spans="1:8">
      <c r="A58" t="s">
        <v>150</v>
      </c>
      <c r="B58">
        <v>1</v>
      </c>
      <c r="C58">
        <v>3</v>
      </c>
      <c r="D58">
        <v>4</v>
      </c>
      <c r="E58" t="s">
        <v>151</v>
      </c>
      <c r="F58">
        <v>5</v>
      </c>
      <c r="G58">
        <v>4</v>
      </c>
      <c r="H58">
        <v>9</v>
      </c>
    </row>
    <row r="59" spans="1:8">
      <c r="A59" t="s">
        <v>152</v>
      </c>
      <c r="B59">
        <v>1</v>
      </c>
      <c r="C59">
        <v>2</v>
      </c>
      <c r="D59">
        <v>3</v>
      </c>
      <c r="E59" t="s">
        <v>153</v>
      </c>
      <c r="F59">
        <v>3</v>
      </c>
      <c r="G59">
        <v>2</v>
      </c>
      <c r="H59">
        <v>5</v>
      </c>
    </row>
    <row r="60" spans="1:8">
      <c r="A60" t="s">
        <v>154</v>
      </c>
      <c r="B60">
        <v>0</v>
      </c>
      <c r="C60">
        <v>1</v>
      </c>
      <c r="D60">
        <v>1</v>
      </c>
      <c r="E60" t="s">
        <v>155</v>
      </c>
      <c r="F60">
        <v>4</v>
      </c>
      <c r="G60">
        <v>3</v>
      </c>
      <c r="H60">
        <v>7</v>
      </c>
    </row>
    <row r="61" spans="1:8">
      <c r="A61" t="s">
        <v>156</v>
      </c>
      <c r="B61">
        <v>2</v>
      </c>
      <c r="C61">
        <v>3</v>
      </c>
      <c r="D61">
        <v>5</v>
      </c>
      <c r="E61" t="s">
        <v>157</v>
      </c>
      <c r="F61">
        <v>0</v>
      </c>
      <c r="G61">
        <v>1</v>
      </c>
      <c r="H61">
        <v>1</v>
      </c>
    </row>
    <row r="62" spans="1:8">
      <c r="A62" t="s">
        <v>158</v>
      </c>
      <c r="B62">
        <v>3</v>
      </c>
      <c r="C62">
        <v>3</v>
      </c>
      <c r="D62">
        <v>6</v>
      </c>
      <c r="E62" t="s">
        <v>159</v>
      </c>
      <c r="F62">
        <v>1</v>
      </c>
      <c r="G62">
        <v>0</v>
      </c>
      <c r="H62">
        <v>1</v>
      </c>
    </row>
    <row r="63" spans="1:8">
      <c r="A63" t="s">
        <v>160</v>
      </c>
      <c r="B63">
        <v>0</v>
      </c>
      <c r="C63">
        <v>1</v>
      </c>
      <c r="D63">
        <v>1</v>
      </c>
      <c r="E63" t="s">
        <v>161</v>
      </c>
      <c r="F63">
        <v>0</v>
      </c>
      <c r="G63">
        <v>2</v>
      </c>
      <c r="H63">
        <v>2</v>
      </c>
    </row>
    <row r="64" spans="1:8">
      <c r="A64" t="s">
        <v>162</v>
      </c>
      <c r="B64">
        <v>0</v>
      </c>
      <c r="C64">
        <v>1</v>
      </c>
      <c r="D64">
        <v>1</v>
      </c>
      <c r="E64" t="s">
        <v>163</v>
      </c>
      <c r="F64">
        <v>0</v>
      </c>
      <c r="G64">
        <v>2</v>
      </c>
      <c r="H64">
        <v>2</v>
      </c>
    </row>
    <row r="65" spans="1:8">
      <c r="A65" t="s">
        <v>164</v>
      </c>
      <c r="B65">
        <v>1</v>
      </c>
      <c r="C65">
        <v>1</v>
      </c>
      <c r="D65">
        <v>2</v>
      </c>
      <c r="E65" t="s">
        <v>165</v>
      </c>
      <c r="F65">
        <v>0</v>
      </c>
      <c r="G65">
        <v>0</v>
      </c>
      <c r="H65">
        <v>0</v>
      </c>
    </row>
    <row r="66" spans="1:8">
      <c r="A66" t="s">
        <v>166</v>
      </c>
      <c r="B66">
        <v>0</v>
      </c>
      <c r="C66">
        <v>1</v>
      </c>
      <c r="D66">
        <v>1</v>
      </c>
      <c r="E66" t="s">
        <v>167</v>
      </c>
      <c r="F66">
        <v>0</v>
      </c>
      <c r="G66">
        <v>1</v>
      </c>
      <c r="H66">
        <v>1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selection activeCell="M20" sqref="M20"/>
    </sheetView>
  </sheetViews>
  <sheetFormatPr defaultRowHeight="15"/>
  <cols>
    <col min="1" max="1" width="17.28515625" customWidth="1"/>
    <col min="2" max="2" width="11.42578125" customWidth="1"/>
  </cols>
  <sheetData>
    <row r="1" spans="1:13">
      <c r="A1" t="s">
        <v>63</v>
      </c>
    </row>
    <row r="3" spans="1:13">
      <c r="A3" s="137" t="s">
        <v>33</v>
      </c>
      <c r="B3" s="137" t="s">
        <v>61</v>
      </c>
      <c r="C3" s="137" t="s">
        <v>49</v>
      </c>
      <c r="D3" s="137" t="s">
        <v>61</v>
      </c>
      <c r="E3" s="137" t="s">
        <v>54</v>
      </c>
      <c r="F3" s="137" t="s">
        <v>61</v>
      </c>
      <c r="G3" s="137" t="s">
        <v>55</v>
      </c>
      <c r="H3" s="137" t="s">
        <v>61</v>
      </c>
      <c r="I3" s="137" t="s">
        <v>56</v>
      </c>
      <c r="J3" s="137" t="s">
        <v>61</v>
      </c>
      <c r="K3" s="137" t="s">
        <v>60</v>
      </c>
    </row>
    <row r="4" spans="1:13">
      <c r="A4" s="140" t="s">
        <v>21</v>
      </c>
      <c r="B4" s="136">
        <v>43</v>
      </c>
      <c r="C4" s="136">
        <v>165005</v>
      </c>
      <c r="D4" s="136">
        <v>36</v>
      </c>
      <c r="E4" s="136">
        <v>165164</v>
      </c>
      <c r="F4" s="136">
        <v>42</v>
      </c>
      <c r="G4" s="136">
        <v>169404</v>
      </c>
      <c r="H4" s="136">
        <v>62</v>
      </c>
      <c r="I4" s="136">
        <v>171372</v>
      </c>
      <c r="J4" s="136">
        <v>42</v>
      </c>
      <c r="K4" s="136">
        <v>201995</v>
      </c>
    </row>
    <row r="5" spans="1:13">
      <c r="A5" s="140" t="s">
        <v>23</v>
      </c>
      <c r="B5" s="136">
        <v>15</v>
      </c>
      <c r="C5" s="136">
        <v>73917</v>
      </c>
      <c r="D5" s="136">
        <v>26</v>
      </c>
      <c r="E5" s="136">
        <v>73812</v>
      </c>
      <c r="F5" s="136">
        <v>22</v>
      </c>
      <c r="G5" s="136">
        <v>74120</v>
      </c>
      <c r="H5" s="136">
        <v>20</v>
      </c>
      <c r="I5" s="136">
        <v>73576</v>
      </c>
      <c r="J5" s="136">
        <v>23</v>
      </c>
      <c r="K5" s="136">
        <v>70030</v>
      </c>
    </row>
    <row r="6" spans="1:13">
      <c r="A6" s="140" t="s">
        <v>24</v>
      </c>
      <c r="B6" s="136">
        <v>26</v>
      </c>
      <c r="C6" s="136">
        <v>65977</v>
      </c>
      <c r="D6" s="136">
        <v>25</v>
      </c>
      <c r="E6" s="136">
        <v>65970</v>
      </c>
      <c r="F6" s="136">
        <v>25</v>
      </c>
      <c r="G6" s="136">
        <v>65997</v>
      </c>
      <c r="H6" s="136">
        <v>18</v>
      </c>
      <c r="I6" s="136">
        <v>66268</v>
      </c>
      <c r="J6" s="136">
        <v>26</v>
      </c>
      <c r="K6" s="136">
        <v>64758</v>
      </c>
    </row>
    <row r="7" spans="1:13">
      <c r="A7" s="140" t="s">
        <v>25</v>
      </c>
      <c r="B7" s="139">
        <v>17</v>
      </c>
      <c r="C7" s="136">
        <v>80247</v>
      </c>
      <c r="D7" s="136">
        <v>20</v>
      </c>
      <c r="E7" s="136">
        <v>79922</v>
      </c>
      <c r="F7" s="136">
        <v>24</v>
      </c>
      <c r="G7" s="136">
        <v>78371</v>
      </c>
      <c r="H7" s="136">
        <v>17</v>
      </c>
      <c r="I7" s="136">
        <v>78062</v>
      </c>
      <c r="J7" s="136">
        <v>18</v>
      </c>
      <c r="K7" s="136">
        <v>72892</v>
      </c>
    </row>
    <row r="8" spans="1:13">
      <c r="A8" s="140" t="s">
        <v>26</v>
      </c>
      <c r="B8" s="136">
        <v>19</v>
      </c>
      <c r="C8" s="136">
        <v>62774</v>
      </c>
      <c r="D8" s="136">
        <v>28</v>
      </c>
      <c r="E8" s="136">
        <v>62746</v>
      </c>
      <c r="F8" s="136">
        <v>21</v>
      </c>
      <c r="G8" s="136">
        <v>62496</v>
      </c>
      <c r="H8" s="136">
        <v>16</v>
      </c>
      <c r="I8" s="136">
        <v>62360</v>
      </c>
      <c r="J8" s="136">
        <v>30</v>
      </c>
      <c r="K8" s="136">
        <v>57625</v>
      </c>
    </row>
    <row r="9" spans="1:13">
      <c r="A9" s="140" t="s">
        <v>27</v>
      </c>
      <c r="B9" s="136">
        <v>13</v>
      </c>
      <c r="C9" s="136">
        <v>45424</v>
      </c>
      <c r="D9" s="136">
        <v>18</v>
      </c>
      <c r="E9" s="136">
        <v>45547</v>
      </c>
      <c r="F9" s="136">
        <v>10</v>
      </c>
      <c r="G9" s="136">
        <v>44962</v>
      </c>
      <c r="H9" s="136">
        <v>17</v>
      </c>
      <c r="I9" s="136">
        <v>44895</v>
      </c>
      <c r="J9" s="136">
        <v>21</v>
      </c>
      <c r="K9" s="136">
        <v>43970</v>
      </c>
    </row>
    <row r="10" spans="1:13">
      <c r="A10" s="140" t="s">
        <v>28</v>
      </c>
      <c r="B10" s="136">
        <v>35</v>
      </c>
      <c r="C10" s="136">
        <v>127382</v>
      </c>
      <c r="D10" s="136">
        <v>22</v>
      </c>
      <c r="E10" s="136">
        <v>127201</v>
      </c>
      <c r="F10" s="136">
        <v>27</v>
      </c>
      <c r="G10" s="136">
        <v>126925</v>
      </c>
      <c r="H10" s="136">
        <v>41</v>
      </c>
      <c r="I10" s="136">
        <v>127909</v>
      </c>
      <c r="J10" s="136">
        <v>31</v>
      </c>
      <c r="K10" s="136">
        <v>134177</v>
      </c>
    </row>
    <row r="11" spans="1:13">
      <c r="A11" s="140" t="s">
        <v>29</v>
      </c>
      <c r="B11" s="136">
        <v>15</v>
      </c>
      <c r="C11" s="136">
        <v>55415</v>
      </c>
      <c r="D11" s="136">
        <v>24</v>
      </c>
      <c r="E11" s="136">
        <v>55190</v>
      </c>
      <c r="F11" s="136">
        <v>30</v>
      </c>
      <c r="G11" s="136">
        <v>53798</v>
      </c>
      <c r="H11" s="136">
        <v>15</v>
      </c>
      <c r="I11" s="136">
        <v>53869</v>
      </c>
      <c r="J11" s="136">
        <v>14</v>
      </c>
      <c r="K11" s="136">
        <v>51911</v>
      </c>
    </row>
    <row r="12" spans="1:13">
      <c r="A12" s="140" t="s">
        <v>30</v>
      </c>
      <c r="B12" s="136">
        <v>31</v>
      </c>
      <c r="C12" s="136">
        <v>120834</v>
      </c>
      <c r="D12" s="136">
        <v>34</v>
      </c>
      <c r="E12" s="136">
        <v>120634</v>
      </c>
      <c r="F12" s="136">
        <v>39</v>
      </c>
      <c r="G12" s="136">
        <v>121966</v>
      </c>
      <c r="H12" s="136">
        <v>41</v>
      </c>
      <c r="I12" s="136">
        <v>122200</v>
      </c>
      <c r="J12" s="136">
        <v>33</v>
      </c>
      <c r="K12" s="136">
        <v>124626</v>
      </c>
    </row>
    <row r="13" spans="1:13">
      <c r="A13" s="140" t="s">
        <v>22</v>
      </c>
      <c r="B13" s="136">
        <v>10</v>
      </c>
      <c r="C13" s="136">
        <v>48875</v>
      </c>
      <c r="D13" s="136">
        <v>19</v>
      </c>
      <c r="E13" s="136">
        <v>48867</v>
      </c>
      <c r="F13" s="136">
        <v>18</v>
      </c>
      <c r="G13" s="136">
        <v>48018</v>
      </c>
      <c r="H13" s="136">
        <v>11</v>
      </c>
      <c r="I13" s="136">
        <v>47888</v>
      </c>
      <c r="J13" s="136">
        <v>15</v>
      </c>
      <c r="K13" s="136">
        <v>46114</v>
      </c>
    </row>
    <row r="14" spans="1:13">
      <c r="A14" s="140" t="s">
        <v>15</v>
      </c>
      <c r="B14" s="136">
        <f>SUM(B4:B13)</f>
        <v>224</v>
      </c>
      <c r="C14" s="136">
        <v>845850</v>
      </c>
      <c r="D14" s="136">
        <f>SUM(D4:D13)</f>
        <v>252</v>
      </c>
      <c r="E14" s="136">
        <v>845053</v>
      </c>
      <c r="F14" s="136">
        <f>SUM(F4:F13)</f>
        <v>258</v>
      </c>
      <c r="G14" s="136">
        <v>846057</v>
      </c>
      <c r="H14" s="136">
        <f>SUM(H4:H13)</f>
        <v>258</v>
      </c>
      <c r="I14" s="136">
        <v>848399</v>
      </c>
      <c r="J14" s="136">
        <f>SUM(J4:J13)</f>
        <v>253</v>
      </c>
      <c r="K14" s="136">
        <v>868098</v>
      </c>
    </row>
    <row r="16" spans="1:13">
      <c r="M16" s="138"/>
    </row>
    <row r="17" spans="1:10">
      <c r="A17" t="s">
        <v>21</v>
      </c>
      <c r="B17" s="135">
        <f>B4*100000/C4</f>
        <v>26.059816369200934</v>
      </c>
      <c r="D17" s="135">
        <f>D4*100000/E4</f>
        <v>21.79651740088639</v>
      </c>
      <c r="F17" s="135">
        <f>F4*100000/G4</f>
        <v>24.792803003470993</v>
      </c>
      <c r="H17" s="135">
        <f>H4*100000/I4</f>
        <v>36.178605606516818</v>
      </c>
      <c r="J17" s="135">
        <f>J4*100000/K4</f>
        <v>20.792593876086041</v>
      </c>
    </row>
    <row r="18" spans="1:10">
      <c r="A18" t="s">
        <v>23</v>
      </c>
      <c r="B18" s="135">
        <f t="shared" ref="B18:B27" si="0">B5*100000/C5</f>
        <v>20.293031373026501</v>
      </c>
      <c r="D18" s="135">
        <f t="shared" ref="D18:D27" si="1">D5*100000/E5</f>
        <v>35.224624722267379</v>
      </c>
      <c r="F18" s="135">
        <f t="shared" ref="F18:F27" si="2">F5*100000/G5</f>
        <v>29.681597409606045</v>
      </c>
      <c r="H18" s="135">
        <f t="shared" ref="H18:H27" si="3">H5*100000/I5</f>
        <v>27.182776992497555</v>
      </c>
      <c r="J18" s="135">
        <f t="shared" ref="J18:J27" si="4">J5*100000/K5</f>
        <v>32.843067256889903</v>
      </c>
    </row>
    <row r="19" spans="1:10">
      <c r="A19" t="s">
        <v>24</v>
      </c>
      <c r="B19" s="135">
        <f t="shared" si="0"/>
        <v>39.407672370674632</v>
      </c>
      <c r="D19" s="135">
        <f t="shared" si="1"/>
        <v>37.896013339396696</v>
      </c>
      <c r="F19" s="135">
        <f t="shared" si="2"/>
        <v>37.880509720138797</v>
      </c>
      <c r="H19" s="135">
        <f t="shared" si="3"/>
        <v>27.162431339409668</v>
      </c>
      <c r="J19" s="135">
        <f t="shared" si="4"/>
        <v>40.149479600975944</v>
      </c>
    </row>
    <row r="20" spans="1:10">
      <c r="A20" t="s">
        <v>25</v>
      </c>
      <c r="B20" s="135">
        <f t="shared" si="0"/>
        <v>21.18459257043877</v>
      </c>
      <c r="D20" s="135">
        <f t="shared" si="1"/>
        <v>25.024398788819099</v>
      </c>
      <c r="F20" s="135">
        <f t="shared" si="2"/>
        <v>30.62357249492797</v>
      </c>
      <c r="H20" s="135">
        <f t="shared" si="3"/>
        <v>21.777561425533552</v>
      </c>
      <c r="J20" s="135">
        <f t="shared" si="4"/>
        <v>24.694067936124679</v>
      </c>
    </row>
    <row r="21" spans="1:10">
      <c r="A21" t="s">
        <v>26</v>
      </c>
      <c r="B21" s="135">
        <f t="shared" si="0"/>
        <v>30.267308121196674</v>
      </c>
      <c r="D21" s="135">
        <f t="shared" si="1"/>
        <v>44.624358524846208</v>
      </c>
      <c r="F21" s="135">
        <f t="shared" si="2"/>
        <v>33.602150537634408</v>
      </c>
      <c r="H21" s="135">
        <f t="shared" si="3"/>
        <v>25.657472738935216</v>
      </c>
      <c r="J21" s="135">
        <f t="shared" si="4"/>
        <v>52.060737527114966</v>
      </c>
    </row>
    <row r="22" spans="1:10">
      <c r="A22" t="s">
        <v>27</v>
      </c>
      <c r="B22" s="135">
        <f t="shared" si="0"/>
        <v>28.61923212398732</v>
      </c>
      <c r="D22" s="135">
        <f t="shared" si="1"/>
        <v>39.519617098821001</v>
      </c>
      <c r="F22" s="135">
        <f t="shared" si="2"/>
        <v>22.241003514078557</v>
      </c>
      <c r="H22" s="135">
        <f t="shared" si="3"/>
        <v>37.866132085978393</v>
      </c>
      <c r="J22" s="135">
        <f t="shared" si="4"/>
        <v>47.759836251989995</v>
      </c>
    </row>
    <row r="23" spans="1:10">
      <c r="A23" t="s">
        <v>28</v>
      </c>
      <c r="B23" s="135">
        <f t="shared" si="0"/>
        <v>27.476409539809392</v>
      </c>
      <c r="D23" s="135">
        <f t="shared" si="1"/>
        <v>17.295461513667345</v>
      </c>
      <c r="F23" s="135">
        <f t="shared" si="2"/>
        <v>21.272404963561158</v>
      </c>
      <c r="H23" s="135">
        <f t="shared" si="3"/>
        <v>32.054038417937754</v>
      </c>
      <c r="J23" s="135">
        <f t="shared" si="4"/>
        <v>23.103810638186872</v>
      </c>
    </row>
    <row r="24" spans="1:10">
      <c r="A24" t="s">
        <v>29</v>
      </c>
      <c r="B24" s="135">
        <f t="shared" si="0"/>
        <v>27.068483262654517</v>
      </c>
      <c r="D24" s="135">
        <f t="shared" si="1"/>
        <v>43.486138793259649</v>
      </c>
      <c r="F24" s="135">
        <f t="shared" si="2"/>
        <v>55.764154801293728</v>
      </c>
      <c r="H24" s="135">
        <f t="shared" si="3"/>
        <v>27.845328482058328</v>
      </c>
      <c r="J24" s="135">
        <f t="shared" si="4"/>
        <v>26.969235807439656</v>
      </c>
    </row>
    <row r="25" spans="1:10">
      <c r="A25" t="s">
        <v>30</v>
      </c>
      <c r="B25" s="135">
        <f t="shared" si="0"/>
        <v>25.655030868795208</v>
      </c>
      <c r="D25" s="135">
        <f t="shared" si="1"/>
        <v>28.184425617984978</v>
      </c>
      <c r="F25" s="135">
        <f t="shared" si="2"/>
        <v>31.976124493711364</v>
      </c>
      <c r="H25" s="135">
        <f t="shared" si="3"/>
        <v>33.551554828150572</v>
      </c>
      <c r="J25" s="135">
        <f t="shared" si="4"/>
        <v>26.479225843724425</v>
      </c>
    </row>
    <row r="26" spans="1:10">
      <c r="A26" t="s">
        <v>22</v>
      </c>
      <c r="B26" s="135">
        <f t="shared" si="0"/>
        <v>20.460358056265985</v>
      </c>
      <c r="D26" s="135">
        <f t="shared" si="1"/>
        <v>38.881044467636649</v>
      </c>
      <c r="F26" s="135">
        <f t="shared" si="2"/>
        <v>37.485942771460699</v>
      </c>
      <c r="H26" s="135">
        <f t="shared" si="3"/>
        <v>22.970263949214836</v>
      </c>
      <c r="J26" s="135">
        <f t="shared" si="4"/>
        <v>32.528082577958969</v>
      </c>
    </row>
    <row r="27" spans="1:10">
      <c r="A27" t="s">
        <v>15</v>
      </c>
      <c r="B27" s="135">
        <f t="shared" si="0"/>
        <v>26.482236803215699</v>
      </c>
      <c r="D27" s="135">
        <f t="shared" si="1"/>
        <v>29.820614801675163</v>
      </c>
      <c r="F27" s="135">
        <f t="shared" si="2"/>
        <v>30.494399313521431</v>
      </c>
      <c r="H27" s="135">
        <f t="shared" si="3"/>
        <v>30.410219719730929</v>
      </c>
      <c r="J27" s="135">
        <f t="shared" si="4"/>
        <v>29.144174966420842</v>
      </c>
    </row>
    <row r="34" spans="1:6">
      <c r="A34" t="s">
        <v>62</v>
      </c>
    </row>
    <row r="35" spans="1:6">
      <c r="A35" s="142" t="s">
        <v>33</v>
      </c>
      <c r="B35" s="142" t="s">
        <v>49</v>
      </c>
      <c r="C35" s="142" t="s">
        <v>54</v>
      </c>
      <c r="D35" s="142" t="s">
        <v>55</v>
      </c>
      <c r="E35" s="142" t="s">
        <v>56</v>
      </c>
      <c r="F35" s="142" t="s">
        <v>60</v>
      </c>
    </row>
    <row r="36" spans="1:6">
      <c r="A36" s="136" t="s">
        <v>21</v>
      </c>
      <c r="B36" s="141">
        <v>26.059816369200934</v>
      </c>
      <c r="C36" s="141">
        <v>21.79651740088639</v>
      </c>
      <c r="D36" s="141">
        <v>24.792803003470993</v>
      </c>
      <c r="E36" s="141">
        <v>36.178605606516818</v>
      </c>
      <c r="F36" s="141">
        <v>20.792593876086041</v>
      </c>
    </row>
    <row r="37" spans="1:6">
      <c r="A37" s="136" t="s">
        <v>23</v>
      </c>
      <c r="B37" s="141">
        <v>20.293031373026501</v>
      </c>
      <c r="C37" s="141">
        <v>35.224624722267379</v>
      </c>
      <c r="D37" s="141">
        <v>29.681597409606045</v>
      </c>
      <c r="E37" s="141">
        <v>27.182776992497555</v>
      </c>
      <c r="F37" s="141">
        <v>32.843067256889903</v>
      </c>
    </row>
    <row r="38" spans="1:6">
      <c r="A38" s="136" t="s">
        <v>24</v>
      </c>
      <c r="B38" s="141">
        <v>39.407672370674632</v>
      </c>
      <c r="C38" s="141">
        <v>37.896013339396696</v>
      </c>
      <c r="D38" s="141">
        <v>37.880509720138797</v>
      </c>
      <c r="E38" s="141">
        <v>27.162431339409668</v>
      </c>
      <c r="F38" s="141">
        <v>40.149479600975944</v>
      </c>
    </row>
    <row r="39" spans="1:6">
      <c r="A39" s="136" t="s">
        <v>25</v>
      </c>
      <c r="B39" s="141">
        <v>21.18459257043877</v>
      </c>
      <c r="C39" s="141">
        <v>25.024398788819099</v>
      </c>
      <c r="D39" s="141">
        <v>30.62357249492797</v>
      </c>
      <c r="E39" s="141">
        <v>21.777561425533552</v>
      </c>
      <c r="F39" s="141">
        <v>24.694067936124679</v>
      </c>
    </row>
    <row r="40" spans="1:6">
      <c r="A40" s="136" t="s">
        <v>26</v>
      </c>
      <c r="B40" s="141">
        <v>30.267308121196674</v>
      </c>
      <c r="C40" s="141">
        <v>44.624358524846208</v>
      </c>
      <c r="D40" s="141">
        <v>33.602150537634408</v>
      </c>
      <c r="E40" s="141">
        <v>25.657472738935216</v>
      </c>
      <c r="F40" s="141">
        <v>52.060737527114966</v>
      </c>
    </row>
    <row r="41" spans="1:6">
      <c r="A41" s="136" t="s">
        <v>27</v>
      </c>
      <c r="B41" s="141">
        <v>28.61923212398732</v>
      </c>
      <c r="C41" s="141">
        <v>39.519617098821001</v>
      </c>
      <c r="D41" s="141">
        <v>22.241003514078557</v>
      </c>
      <c r="E41" s="141">
        <v>37.866132085978393</v>
      </c>
      <c r="F41" s="141">
        <v>47.759836251989995</v>
      </c>
    </row>
    <row r="42" spans="1:6">
      <c r="A42" s="136" t="s">
        <v>28</v>
      </c>
      <c r="B42" s="141">
        <v>27.476409539809392</v>
      </c>
      <c r="C42" s="141">
        <v>17.295461513667345</v>
      </c>
      <c r="D42" s="141">
        <v>21.272404963561158</v>
      </c>
      <c r="E42" s="141">
        <v>32.054038417937754</v>
      </c>
      <c r="F42" s="141">
        <v>23.103810638186872</v>
      </c>
    </row>
    <row r="43" spans="1:6">
      <c r="A43" s="136" t="s">
        <v>29</v>
      </c>
      <c r="B43" s="141">
        <v>27.068483262654517</v>
      </c>
      <c r="C43" s="141">
        <v>43.486138793259649</v>
      </c>
      <c r="D43" s="141">
        <v>55.764154801293728</v>
      </c>
      <c r="E43" s="141">
        <v>27.845328482058328</v>
      </c>
      <c r="F43" s="141">
        <v>26.969235807439656</v>
      </c>
    </row>
    <row r="44" spans="1:6">
      <c r="A44" s="136" t="s">
        <v>30</v>
      </c>
      <c r="B44" s="141">
        <v>25.655030868795208</v>
      </c>
      <c r="C44" s="141">
        <v>28.184425617984978</v>
      </c>
      <c r="D44" s="141">
        <v>31.976124493711364</v>
      </c>
      <c r="E44" s="141">
        <v>33.551554828150572</v>
      </c>
      <c r="F44" s="141">
        <v>26.479225843724425</v>
      </c>
    </row>
    <row r="45" spans="1:6">
      <c r="A45" s="136" t="s">
        <v>22</v>
      </c>
      <c r="B45" s="141">
        <v>20.460358056265985</v>
      </c>
      <c r="C45" s="141">
        <v>38.881044467636649</v>
      </c>
      <c r="D45" s="141">
        <v>37.485942771460699</v>
      </c>
      <c r="E45" s="141">
        <v>22.970263949214836</v>
      </c>
      <c r="F45" s="141">
        <v>32.528082577958969</v>
      </c>
    </row>
    <row r="46" spans="1:6">
      <c r="A46" s="136" t="s">
        <v>15</v>
      </c>
      <c r="B46" s="141">
        <v>26.482236803215699</v>
      </c>
      <c r="C46" s="141">
        <v>29.820614801675163</v>
      </c>
      <c r="D46" s="141">
        <v>30.494399313521431</v>
      </c>
      <c r="E46" s="141">
        <v>30.410219719730929</v>
      </c>
      <c r="F46" s="141">
        <v>29.144174966420842</v>
      </c>
    </row>
  </sheetData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431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432</v>
      </c>
      <c r="C6" t="s">
        <v>433</v>
      </c>
      <c r="D6" t="s">
        <v>434</v>
      </c>
    </row>
    <row r="7" spans="1:8">
      <c r="A7" t="s">
        <v>176</v>
      </c>
    </row>
    <row r="8" spans="1:8">
      <c r="A8" t="s">
        <v>177</v>
      </c>
      <c r="B8" t="s">
        <v>435</v>
      </c>
      <c r="C8" t="s">
        <v>436</v>
      </c>
      <c r="D8" t="s">
        <v>437</v>
      </c>
    </row>
    <row r="9" spans="1:8">
      <c r="A9" t="s">
        <v>181</v>
      </c>
      <c r="B9" t="s">
        <v>226</v>
      </c>
      <c r="C9" t="s">
        <v>253</v>
      </c>
      <c r="D9" t="s">
        <v>209</v>
      </c>
    </row>
    <row r="10" spans="1:8">
      <c r="A10" t="s">
        <v>185</v>
      </c>
      <c r="B10" t="s">
        <v>438</v>
      </c>
      <c r="C10" t="s">
        <v>439</v>
      </c>
      <c r="D10" t="s">
        <v>440</v>
      </c>
    </row>
    <row r="11" spans="1:8">
      <c r="A11" t="s">
        <v>189</v>
      </c>
      <c r="B11" t="s">
        <v>441</v>
      </c>
      <c r="C11" t="s">
        <v>229</v>
      </c>
      <c r="D11" t="s">
        <v>442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66</v>
      </c>
      <c r="C16">
        <v>54</v>
      </c>
      <c r="D16">
        <v>120</v>
      </c>
      <c r="E16" t="s">
        <v>67</v>
      </c>
      <c r="F16">
        <v>58</v>
      </c>
      <c r="G16">
        <v>57</v>
      </c>
      <c r="H16">
        <v>115</v>
      </c>
    </row>
    <row r="17" spans="1:8">
      <c r="A17" t="s">
        <v>68</v>
      </c>
      <c r="B17">
        <v>73</v>
      </c>
      <c r="C17">
        <v>68</v>
      </c>
      <c r="D17">
        <v>141</v>
      </c>
      <c r="E17" t="s">
        <v>69</v>
      </c>
      <c r="F17">
        <v>44</v>
      </c>
      <c r="G17">
        <v>64</v>
      </c>
      <c r="H17">
        <v>108</v>
      </c>
    </row>
    <row r="18" spans="1:8">
      <c r="A18" t="s">
        <v>70</v>
      </c>
      <c r="B18">
        <v>62</v>
      </c>
      <c r="C18">
        <v>60</v>
      </c>
      <c r="D18">
        <v>122</v>
      </c>
      <c r="E18" t="s">
        <v>71</v>
      </c>
      <c r="F18">
        <v>69</v>
      </c>
      <c r="G18">
        <v>70</v>
      </c>
      <c r="H18">
        <v>139</v>
      </c>
    </row>
    <row r="19" spans="1:8">
      <c r="A19" t="s">
        <v>72</v>
      </c>
      <c r="B19">
        <v>49</v>
      </c>
      <c r="C19">
        <v>66</v>
      </c>
      <c r="D19">
        <v>115</v>
      </c>
      <c r="E19" t="s">
        <v>73</v>
      </c>
      <c r="F19">
        <v>68</v>
      </c>
      <c r="G19">
        <v>69</v>
      </c>
      <c r="H19">
        <v>137</v>
      </c>
    </row>
    <row r="20" spans="1:8">
      <c r="A20" t="s">
        <v>74</v>
      </c>
      <c r="B20">
        <v>73</v>
      </c>
      <c r="C20">
        <v>81</v>
      </c>
      <c r="D20">
        <v>154</v>
      </c>
      <c r="E20" t="s">
        <v>75</v>
      </c>
      <c r="F20">
        <v>63</v>
      </c>
      <c r="G20">
        <v>51</v>
      </c>
      <c r="H20">
        <v>114</v>
      </c>
    </row>
    <row r="21" spans="1:8">
      <c r="A21" t="s">
        <v>76</v>
      </c>
      <c r="B21">
        <v>56</v>
      </c>
      <c r="C21">
        <v>65</v>
      </c>
      <c r="D21">
        <v>121</v>
      </c>
      <c r="E21" t="s">
        <v>77</v>
      </c>
      <c r="F21">
        <v>63</v>
      </c>
      <c r="G21">
        <v>65</v>
      </c>
      <c r="H21">
        <v>128</v>
      </c>
    </row>
    <row r="22" spans="1:8">
      <c r="A22" t="s">
        <v>78</v>
      </c>
      <c r="B22">
        <v>63</v>
      </c>
      <c r="C22">
        <v>68</v>
      </c>
      <c r="D22">
        <v>131</v>
      </c>
      <c r="E22" t="s">
        <v>79</v>
      </c>
      <c r="F22">
        <v>78</v>
      </c>
      <c r="G22">
        <v>53</v>
      </c>
      <c r="H22">
        <v>131</v>
      </c>
    </row>
    <row r="23" spans="1:8">
      <c r="A23" t="s">
        <v>80</v>
      </c>
      <c r="B23">
        <v>72</v>
      </c>
      <c r="C23">
        <v>71</v>
      </c>
      <c r="D23">
        <v>143</v>
      </c>
      <c r="E23" t="s">
        <v>81</v>
      </c>
      <c r="F23">
        <v>82</v>
      </c>
      <c r="G23">
        <v>68</v>
      </c>
      <c r="H23">
        <v>150</v>
      </c>
    </row>
    <row r="24" spans="1:8">
      <c r="A24" t="s">
        <v>82</v>
      </c>
      <c r="B24">
        <v>83</v>
      </c>
      <c r="C24">
        <v>61</v>
      </c>
      <c r="D24">
        <v>144</v>
      </c>
      <c r="E24" t="s">
        <v>83</v>
      </c>
      <c r="F24">
        <v>78</v>
      </c>
      <c r="G24">
        <v>89</v>
      </c>
      <c r="H24">
        <v>167</v>
      </c>
    </row>
    <row r="25" spans="1:8">
      <c r="A25" t="s">
        <v>84</v>
      </c>
      <c r="B25">
        <v>102</v>
      </c>
      <c r="C25">
        <v>86</v>
      </c>
      <c r="D25">
        <v>188</v>
      </c>
      <c r="E25" t="s">
        <v>85</v>
      </c>
      <c r="F25">
        <v>93</v>
      </c>
      <c r="G25">
        <v>81</v>
      </c>
      <c r="H25">
        <v>174</v>
      </c>
    </row>
    <row r="26" spans="1:8">
      <c r="A26" t="s">
        <v>86</v>
      </c>
      <c r="B26">
        <v>101</v>
      </c>
      <c r="C26">
        <v>66</v>
      </c>
      <c r="D26">
        <v>167</v>
      </c>
      <c r="E26" t="s">
        <v>87</v>
      </c>
      <c r="F26">
        <v>88</v>
      </c>
      <c r="G26">
        <v>77</v>
      </c>
      <c r="H26">
        <v>165</v>
      </c>
    </row>
    <row r="27" spans="1:8">
      <c r="A27" t="s">
        <v>88</v>
      </c>
      <c r="B27">
        <v>84</v>
      </c>
      <c r="C27">
        <v>72</v>
      </c>
      <c r="D27">
        <v>156</v>
      </c>
      <c r="E27" t="s">
        <v>89</v>
      </c>
      <c r="F27">
        <v>104</v>
      </c>
      <c r="G27">
        <v>92</v>
      </c>
      <c r="H27">
        <v>196</v>
      </c>
    </row>
    <row r="28" spans="1:8">
      <c r="A28" t="s">
        <v>90</v>
      </c>
      <c r="B28">
        <v>92</v>
      </c>
      <c r="C28">
        <v>103</v>
      </c>
      <c r="D28">
        <v>195</v>
      </c>
      <c r="E28" t="s">
        <v>91</v>
      </c>
      <c r="F28">
        <v>84</v>
      </c>
      <c r="G28">
        <v>90</v>
      </c>
      <c r="H28">
        <v>174</v>
      </c>
    </row>
    <row r="29" spans="1:8">
      <c r="A29" t="s">
        <v>92</v>
      </c>
      <c r="B29">
        <v>84</v>
      </c>
      <c r="C29">
        <v>89</v>
      </c>
      <c r="D29">
        <v>173</v>
      </c>
      <c r="E29" t="s">
        <v>93</v>
      </c>
      <c r="F29">
        <v>100</v>
      </c>
      <c r="G29">
        <v>86</v>
      </c>
      <c r="H29">
        <v>186</v>
      </c>
    </row>
    <row r="30" spans="1:8">
      <c r="A30" t="s">
        <v>94</v>
      </c>
      <c r="B30">
        <v>106</v>
      </c>
      <c r="C30">
        <v>93</v>
      </c>
      <c r="D30">
        <v>199</v>
      </c>
      <c r="E30" t="s">
        <v>95</v>
      </c>
      <c r="F30">
        <v>85</v>
      </c>
      <c r="G30">
        <v>98</v>
      </c>
      <c r="H30">
        <v>183</v>
      </c>
    </row>
    <row r="31" spans="1:8">
      <c r="A31" t="s">
        <v>96</v>
      </c>
      <c r="B31">
        <v>88</v>
      </c>
      <c r="C31">
        <v>109</v>
      </c>
      <c r="D31">
        <v>197</v>
      </c>
      <c r="E31" t="s">
        <v>97</v>
      </c>
      <c r="F31">
        <v>79</v>
      </c>
      <c r="G31">
        <v>109</v>
      </c>
      <c r="H31">
        <v>188</v>
      </c>
    </row>
    <row r="32" spans="1:8">
      <c r="A32" t="s">
        <v>98</v>
      </c>
      <c r="B32">
        <v>86</v>
      </c>
      <c r="C32">
        <v>96</v>
      </c>
      <c r="D32">
        <v>182</v>
      </c>
      <c r="E32" t="s">
        <v>99</v>
      </c>
      <c r="F32">
        <v>102</v>
      </c>
      <c r="G32">
        <v>125</v>
      </c>
      <c r="H32">
        <v>227</v>
      </c>
    </row>
    <row r="33" spans="1:8">
      <c r="A33" t="s">
        <v>100</v>
      </c>
      <c r="B33">
        <v>108</v>
      </c>
      <c r="C33">
        <v>98</v>
      </c>
      <c r="D33">
        <v>206</v>
      </c>
      <c r="E33" t="s">
        <v>101</v>
      </c>
      <c r="F33">
        <v>91</v>
      </c>
      <c r="G33">
        <v>106</v>
      </c>
      <c r="H33">
        <v>197</v>
      </c>
    </row>
    <row r="34" spans="1:8">
      <c r="A34" t="s">
        <v>102</v>
      </c>
      <c r="B34">
        <v>98</v>
      </c>
      <c r="C34">
        <v>100</v>
      </c>
      <c r="D34">
        <v>198</v>
      </c>
      <c r="E34" t="s">
        <v>103</v>
      </c>
      <c r="F34">
        <v>113</v>
      </c>
      <c r="G34">
        <v>116</v>
      </c>
      <c r="H34">
        <v>229</v>
      </c>
    </row>
    <row r="35" spans="1:8">
      <c r="A35" t="s">
        <v>104</v>
      </c>
      <c r="B35">
        <v>102</v>
      </c>
      <c r="C35">
        <v>111</v>
      </c>
      <c r="D35">
        <v>213</v>
      </c>
      <c r="E35" t="s">
        <v>105</v>
      </c>
      <c r="F35">
        <v>97</v>
      </c>
      <c r="G35">
        <v>96</v>
      </c>
      <c r="H35">
        <v>193</v>
      </c>
    </row>
    <row r="36" spans="1:8">
      <c r="A36" t="s">
        <v>106</v>
      </c>
      <c r="B36">
        <v>101</v>
      </c>
      <c r="C36">
        <v>98</v>
      </c>
      <c r="D36">
        <v>199</v>
      </c>
      <c r="E36" t="s">
        <v>107</v>
      </c>
      <c r="F36">
        <v>97</v>
      </c>
      <c r="G36">
        <v>107</v>
      </c>
      <c r="H36">
        <v>204</v>
      </c>
    </row>
    <row r="37" spans="1:8">
      <c r="A37" t="s">
        <v>108</v>
      </c>
      <c r="B37">
        <v>83</v>
      </c>
      <c r="C37">
        <v>113</v>
      </c>
      <c r="D37">
        <v>196</v>
      </c>
      <c r="E37" t="s">
        <v>109</v>
      </c>
      <c r="F37">
        <v>103</v>
      </c>
      <c r="G37">
        <v>97</v>
      </c>
      <c r="H37">
        <v>200</v>
      </c>
    </row>
    <row r="38" spans="1:8">
      <c r="A38" t="s">
        <v>110</v>
      </c>
      <c r="B38">
        <v>94</v>
      </c>
      <c r="C38">
        <v>129</v>
      </c>
      <c r="D38">
        <v>223</v>
      </c>
      <c r="E38" t="s">
        <v>111</v>
      </c>
      <c r="F38">
        <v>69</v>
      </c>
      <c r="G38">
        <v>112</v>
      </c>
      <c r="H38">
        <v>181</v>
      </c>
    </row>
    <row r="39" spans="1:8">
      <c r="A39" t="s">
        <v>112</v>
      </c>
      <c r="B39">
        <v>87</v>
      </c>
      <c r="C39">
        <v>124</v>
      </c>
      <c r="D39">
        <v>211</v>
      </c>
      <c r="E39" t="s">
        <v>113</v>
      </c>
      <c r="F39">
        <v>97</v>
      </c>
      <c r="G39">
        <v>92</v>
      </c>
      <c r="H39">
        <v>189</v>
      </c>
    </row>
    <row r="40" spans="1:8">
      <c r="A40" t="s">
        <v>114</v>
      </c>
      <c r="B40">
        <v>90</v>
      </c>
      <c r="C40">
        <v>105</v>
      </c>
      <c r="D40">
        <v>195</v>
      </c>
      <c r="E40" t="s">
        <v>115</v>
      </c>
      <c r="F40">
        <v>104</v>
      </c>
      <c r="G40">
        <v>146</v>
      </c>
      <c r="H40">
        <v>250</v>
      </c>
    </row>
    <row r="41" spans="1:8">
      <c r="A41" t="s">
        <v>116</v>
      </c>
      <c r="B41">
        <v>102</v>
      </c>
      <c r="C41">
        <v>122</v>
      </c>
      <c r="D41">
        <v>224</v>
      </c>
      <c r="E41" t="s">
        <v>117</v>
      </c>
      <c r="F41">
        <v>109</v>
      </c>
      <c r="G41">
        <v>132</v>
      </c>
      <c r="H41">
        <v>241</v>
      </c>
    </row>
    <row r="42" spans="1:8">
      <c r="A42" t="s">
        <v>118</v>
      </c>
      <c r="B42">
        <v>112</v>
      </c>
      <c r="C42">
        <v>125</v>
      </c>
      <c r="D42">
        <v>237</v>
      </c>
      <c r="E42" t="s">
        <v>119</v>
      </c>
      <c r="F42">
        <v>89</v>
      </c>
      <c r="G42">
        <v>117</v>
      </c>
      <c r="H42">
        <v>206</v>
      </c>
    </row>
    <row r="43" spans="1:8">
      <c r="A43" t="s">
        <v>120</v>
      </c>
      <c r="B43">
        <v>114</v>
      </c>
      <c r="C43">
        <v>126</v>
      </c>
      <c r="D43">
        <v>240</v>
      </c>
      <c r="E43" t="s">
        <v>121</v>
      </c>
      <c r="F43">
        <v>102</v>
      </c>
      <c r="G43">
        <v>117</v>
      </c>
      <c r="H43">
        <v>219</v>
      </c>
    </row>
    <row r="44" spans="1:8">
      <c r="A44" t="s">
        <v>122</v>
      </c>
      <c r="B44">
        <v>98</v>
      </c>
      <c r="C44">
        <v>109</v>
      </c>
      <c r="D44">
        <v>207</v>
      </c>
      <c r="E44" t="s">
        <v>123</v>
      </c>
      <c r="F44">
        <v>87</v>
      </c>
      <c r="G44">
        <v>118</v>
      </c>
      <c r="H44">
        <v>205</v>
      </c>
    </row>
    <row r="45" spans="1:8">
      <c r="A45" t="s">
        <v>124</v>
      </c>
      <c r="B45">
        <v>73</v>
      </c>
      <c r="C45">
        <v>89</v>
      </c>
      <c r="D45">
        <v>162</v>
      </c>
      <c r="E45" t="s">
        <v>125</v>
      </c>
      <c r="F45">
        <v>63</v>
      </c>
      <c r="G45">
        <v>84</v>
      </c>
      <c r="H45">
        <v>147</v>
      </c>
    </row>
    <row r="46" spans="1:8">
      <c r="A46" t="s">
        <v>126</v>
      </c>
      <c r="B46">
        <v>85</v>
      </c>
      <c r="C46">
        <v>107</v>
      </c>
      <c r="D46">
        <v>192</v>
      </c>
      <c r="E46" t="s">
        <v>127</v>
      </c>
      <c r="F46">
        <v>61</v>
      </c>
      <c r="G46">
        <v>93</v>
      </c>
      <c r="H46">
        <v>154</v>
      </c>
    </row>
    <row r="47" spans="1:8">
      <c r="A47" t="s">
        <v>128</v>
      </c>
      <c r="B47">
        <v>72</v>
      </c>
      <c r="C47">
        <v>95</v>
      </c>
      <c r="D47">
        <v>167</v>
      </c>
      <c r="E47" t="s">
        <v>129</v>
      </c>
      <c r="F47">
        <v>67</v>
      </c>
      <c r="G47">
        <v>79</v>
      </c>
      <c r="H47">
        <v>146</v>
      </c>
    </row>
    <row r="48" spans="1:8">
      <c r="A48" t="s">
        <v>130</v>
      </c>
      <c r="B48">
        <v>69</v>
      </c>
      <c r="C48">
        <v>96</v>
      </c>
      <c r="D48">
        <v>165</v>
      </c>
      <c r="E48" t="s">
        <v>131</v>
      </c>
      <c r="F48">
        <v>63</v>
      </c>
      <c r="G48">
        <v>93</v>
      </c>
      <c r="H48">
        <v>156</v>
      </c>
    </row>
    <row r="49" spans="1:8">
      <c r="A49" t="s">
        <v>132</v>
      </c>
      <c r="B49">
        <v>51</v>
      </c>
      <c r="C49">
        <v>57</v>
      </c>
      <c r="D49">
        <v>108</v>
      </c>
      <c r="E49" t="s">
        <v>133</v>
      </c>
      <c r="F49">
        <v>53</v>
      </c>
      <c r="G49">
        <v>71</v>
      </c>
      <c r="H49">
        <v>124</v>
      </c>
    </row>
    <row r="50" spans="1:8">
      <c r="A50" t="s">
        <v>134</v>
      </c>
      <c r="B50">
        <v>40</v>
      </c>
      <c r="C50">
        <v>58</v>
      </c>
      <c r="D50">
        <v>98</v>
      </c>
      <c r="E50" t="s">
        <v>135</v>
      </c>
      <c r="F50">
        <v>32</v>
      </c>
      <c r="G50">
        <v>55</v>
      </c>
      <c r="H50">
        <v>87</v>
      </c>
    </row>
    <row r="51" spans="1:8">
      <c r="A51" t="s">
        <v>136</v>
      </c>
      <c r="B51">
        <v>38</v>
      </c>
      <c r="C51">
        <v>38</v>
      </c>
      <c r="D51">
        <v>76</v>
      </c>
      <c r="E51" t="s">
        <v>137</v>
      </c>
      <c r="F51">
        <v>37</v>
      </c>
      <c r="G51">
        <v>54</v>
      </c>
      <c r="H51">
        <v>91</v>
      </c>
    </row>
    <row r="52" spans="1:8">
      <c r="A52" t="s">
        <v>138</v>
      </c>
      <c r="B52">
        <v>30</v>
      </c>
      <c r="C52">
        <v>39</v>
      </c>
      <c r="D52">
        <v>69</v>
      </c>
      <c r="E52" t="s">
        <v>139</v>
      </c>
      <c r="F52">
        <v>29</v>
      </c>
      <c r="G52">
        <v>61</v>
      </c>
      <c r="H52">
        <v>90</v>
      </c>
    </row>
    <row r="53" spans="1:8">
      <c r="A53" t="s">
        <v>140</v>
      </c>
      <c r="B53">
        <v>31</v>
      </c>
      <c r="C53">
        <v>38</v>
      </c>
      <c r="D53">
        <v>69</v>
      </c>
      <c r="E53" t="s">
        <v>141</v>
      </c>
      <c r="F53">
        <v>42</v>
      </c>
      <c r="G53">
        <v>47</v>
      </c>
      <c r="H53">
        <v>89</v>
      </c>
    </row>
    <row r="54" spans="1:8">
      <c r="A54" t="s">
        <v>142</v>
      </c>
      <c r="B54">
        <v>30</v>
      </c>
      <c r="C54">
        <v>50</v>
      </c>
      <c r="D54">
        <v>80</v>
      </c>
      <c r="E54" t="s">
        <v>143</v>
      </c>
      <c r="F54">
        <v>39</v>
      </c>
      <c r="G54">
        <v>48</v>
      </c>
      <c r="H54">
        <v>87</v>
      </c>
    </row>
    <row r="55" spans="1:8">
      <c r="A55" t="s">
        <v>144</v>
      </c>
      <c r="B55">
        <v>12</v>
      </c>
      <c r="C55">
        <v>42</v>
      </c>
      <c r="D55">
        <v>54</v>
      </c>
      <c r="E55" t="s">
        <v>145</v>
      </c>
      <c r="F55">
        <v>25</v>
      </c>
      <c r="G55">
        <v>35</v>
      </c>
      <c r="H55">
        <v>60</v>
      </c>
    </row>
    <row r="56" spans="1:8">
      <c r="A56" t="s">
        <v>146</v>
      </c>
      <c r="B56">
        <v>19</v>
      </c>
      <c r="C56">
        <v>26</v>
      </c>
      <c r="D56">
        <v>45</v>
      </c>
      <c r="E56" t="s">
        <v>147</v>
      </c>
      <c r="F56">
        <v>15</v>
      </c>
      <c r="G56">
        <v>23</v>
      </c>
      <c r="H56">
        <v>38</v>
      </c>
    </row>
    <row r="57" spans="1:8">
      <c r="A57" t="s">
        <v>148</v>
      </c>
      <c r="B57">
        <v>17</v>
      </c>
      <c r="C57">
        <v>20</v>
      </c>
      <c r="D57">
        <v>37</v>
      </c>
      <c r="E57" t="s">
        <v>149</v>
      </c>
      <c r="F57">
        <v>17</v>
      </c>
      <c r="G57">
        <v>19</v>
      </c>
      <c r="H57">
        <v>36</v>
      </c>
    </row>
    <row r="58" spans="1:8">
      <c r="A58" t="s">
        <v>150</v>
      </c>
      <c r="B58">
        <v>11</v>
      </c>
      <c r="C58">
        <v>26</v>
      </c>
      <c r="D58">
        <v>37</v>
      </c>
      <c r="E58" t="s">
        <v>151</v>
      </c>
      <c r="F58">
        <v>7</v>
      </c>
      <c r="G58">
        <v>21</v>
      </c>
      <c r="H58">
        <v>28</v>
      </c>
    </row>
    <row r="59" spans="1:8">
      <c r="A59" t="s">
        <v>152</v>
      </c>
      <c r="B59">
        <v>13</v>
      </c>
      <c r="C59">
        <v>14</v>
      </c>
      <c r="D59">
        <v>27</v>
      </c>
      <c r="E59" t="s">
        <v>153</v>
      </c>
      <c r="F59">
        <v>8</v>
      </c>
      <c r="G59">
        <v>7</v>
      </c>
      <c r="H59">
        <v>15</v>
      </c>
    </row>
    <row r="60" spans="1:8">
      <c r="A60" t="s">
        <v>154</v>
      </c>
      <c r="B60">
        <v>10</v>
      </c>
      <c r="C60">
        <v>16</v>
      </c>
      <c r="D60">
        <v>26</v>
      </c>
      <c r="E60" t="s">
        <v>155</v>
      </c>
      <c r="F60">
        <v>4</v>
      </c>
      <c r="G60">
        <v>4</v>
      </c>
      <c r="H60">
        <v>8</v>
      </c>
    </row>
    <row r="61" spans="1:8">
      <c r="A61" t="s">
        <v>156</v>
      </c>
      <c r="B61">
        <v>3</v>
      </c>
      <c r="C61">
        <v>6</v>
      </c>
      <c r="D61">
        <v>9</v>
      </c>
      <c r="E61" t="s">
        <v>157</v>
      </c>
      <c r="F61">
        <v>2</v>
      </c>
      <c r="G61">
        <v>6</v>
      </c>
      <c r="H61">
        <v>8</v>
      </c>
    </row>
    <row r="62" spans="1:8">
      <c r="A62" t="s">
        <v>158</v>
      </c>
      <c r="B62">
        <v>2</v>
      </c>
      <c r="C62">
        <v>8</v>
      </c>
      <c r="D62">
        <v>10</v>
      </c>
      <c r="E62" t="s">
        <v>159</v>
      </c>
      <c r="F62">
        <v>1</v>
      </c>
      <c r="G62">
        <v>5</v>
      </c>
      <c r="H62">
        <v>6</v>
      </c>
    </row>
    <row r="63" spans="1:8">
      <c r="A63" t="s">
        <v>160</v>
      </c>
      <c r="B63">
        <v>0</v>
      </c>
      <c r="C63">
        <v>3</v>
      </c>
      <c r="D63">
        <v>3</v>
      </c>
      <c r="E63" t="s">
        <v>161</v>
      </c>
      <c r="F63">
        <v>0</v>
      </c>
      <c r="G63">
        <v>2</v>
      </c>
      <c r="H63">
        <v>2</v>
      </c>
    </row>
    <row r="64" spans="1:8">
      <c r="A64" t="s">
        <v>162</v>
      </c>
      <c r="B64">
        <v>0</v>
      </c>
      <c r="C64">
        <v>2</v>
      </c>
      <c r="D64">
        <v>2</v>
      </c>
      <c r="E64" t="s">
        <v>163</v>
      </c>
      <c r="F64">
        <v>0</v>
      </c>
      <c r="G64">
        <v>1</v>
      </c>
      <c r="H64">
        <v>1</v>
      </c>
    </row>
    <row r="65" spans="1:8">
      <c r="A65" t="s">
        <v>164</v>
      </c>
      <c r="B65">
        <v>0</v>
      </c>
      <c r="C65">
        <v>1</v>
      </c>
      <c r="D65">
        <v>1</v>
      </c>
      <c r="E65" t="s">
        <v>165</v>
      </c>
      <c r="F65">
        <v>0</v>
      </c>
      <c r="G65">
        <v>1</v>
      </c>
      <c r="H65">
        <v>1</v>
      </c>
    </row>
    <row r="66" spans="1:8">
      <c r="A66" t="s">
        <v>166</v>
      </c>
      <c r="B66">
        <v>1</v>
      </c>
      <c r="C66">
        <v>1</v>
      </c>
      <c r="D66">
        <v>2</v>
      </c>
      <c r="E66" t="s">
        <v>167</v>
      </c>
      <c r="F66">
        <v>0</v>
      </c>
      <c r="G66">
        <v>1</v>
      </c>
      <c r="H66">
        <v>1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443</v>
      </c>
    </row>
    <row r="3" spans="1:8">
      <c r="A3" t="s">
        <v>228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444</v>
      </c>
      <c r="C6" t="s">
        <v>445</v>
      </c>
      <c r="D6" t="s">
        <v>320</v>
      </c>
    </row>
    <row r="7" spans="1:8">
      <c r="A7" t="s">
        <v>176</v>
      </c>
    </row>
    <row r="8" spans="1:8">
      <c r="A8" t="s">
        <v>177</v>
      </c>
      <c r="B8" t="s">
        <v>446</v>
      </c>
      <c r="C8" t="s">
        <v>447</v>
      </c>
      <c r="D8" t="s">
        <v>448</v>
      </c>
    </row>
    <row r="9" spans="1:8">
      <c r="A9" t="s">
        <v>181</v>
      </c>
      <c r="B9" t="s">
        <v>293</v>
      </c>
      <c r="C9" t="s">
        <v>231</v>
      </c>
      <c r="D9" t="s">
        <v>303</v>
      </c>
    </row>
    <row r="10" spans="1:8">
      <c r="A10" t="s">
        <v>185</v>
      </c>
      <c r="B10" t="s">
        <v>449</v>
      </c>
      <c r="C10" t="s">
        <v>191</v>
      </c>
      <c r="D10" t="s">
        <v>450</v>
      </c>
    </row>
    <row r="11" spans="1:8">
      <c r="A11" t="s">
        <v>189</v>
      </c>
      <c r="B11" t="s">
        <v>327</v>
      </c>
      <c r="C11" t="s">
        <v>335</v>
      </c>
      <c r="D11" t="s">
        <v>327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16</v>
      </c>
      <c r="C16">
        <v>20</v>
      </c>
      <c r="D16">
        <v>36</v>
      </c>
      <c r="E16" t="s">
        <v>67</v>
      </c>
      <c r="F16">
        <v>15</v>
      </c>
      <c r="G16">
        <v>17</v>
      </c>
      <c r="H16">
        <v>32</v>
      </c>
    </row>
    <row r="17" spans="1:8">
      <c r="A17" t="s">
        <v>68</v>
      </c>
      <c r="B17">
        <v>20</v>
      </c>
      <c r="C17">
        <v>18</v>
      </c>
      <c r="D17">
        <v>38</v>
      </c>
      <c r="E17" t="s">
        <v>69</v>
      </c>
      <c r="F17">
        <v>16</v>
      </c>
      <c r="G17">
        <v>11</v>
      </c>
      <c r="H17">
        <v>27</v>
      </c>
    </row>
    <row r="18" spans="1:8">
      <c r="A18" t="s">
        <v>70</v>
      </c>
      <c r="B18">
        <v>20</v>
      </c>
      <c r="C18">
        <v>10</v>
      </c>
      <c r="D18">
        <v>30</v>
      </c>
      <c r="E18" t="s">
        <v>71</v>
      </c>
      <c r="F18">
        <v>11</v>
      </c>
      <c r="G18">
        <v>21</v>
      </c>
      <c r="H18">
        <v>32</v>
      </c>
    </row>
    <row r="19" spans="1:8">
      <c r="A19" t="s">
        <v>72</v>
      </c>
      <c r="B19">
        <v>23</v>
      </c>
      <c r="C19">
        <v>22</v>
      </c>
      <c r="D19">
        <v>45</v>
      </c>
      <c r="E19" t="s">
        <v>73</v>
      </c>
      <c r="F19">
        <v>19</v>
      </c>
      <c r="G19">
        <v>15</v>
      </c>
      <c r="H19">
        <v>34</v>
      </c>
    </row>
    <row r="20" spans="1:8">
      <c r="A20" t="s">
        <v>74</v>
      </c>
      <c r="B20">
        <v>20</v>
      </c>
      <c r="C20">
        <v>24</v>
      </c>
      <c r="D20">
        <v>44</v>
      </c>
      <c r="E20" t="s">
        <v>75</v>
      </c>
      <c r="F20">
        <v>26</v>
      </c>
      <c r="G20">
        <v>25</v>
      </c>
      <c r="H20">
        <v>51</v>
      </c>
    </row>
    <row r="21" spans="1:8">
      <c r="A21" t="s">
        <v>76</v>
      </c>
      <c r="B21">
        <v>21</v>
      </c>
      <c r="C21">
        <v>26</v>
      </c>
      <c r="D21">
        <v>47</v>
      </c>
      <c r="E21" t="s">
        <v>77</v>
      </c>
      <c r="F21">
        <v>21</v>
      </c>
      <c r="G21">
        <v>19</v>
      </c>
      <c r="H21">
        <v>40</v>
      </c>
    </row>
    <row r="22" spans="1:8">
      <c r="A22" t="s">
        <v>78</v>
      </c>
      <c r="B22">
        <v>17</v>
      </c>
      <c r="C22">
        <v>20</v>
      </c>
      <c r="D22">
        <v>37</v>
      </c>
      <c r="E22" t="s">
        <v>79</v>
      </c>
      <c r="F22">
        <v>19</v>
      </c>
      <c r="G22">
        <v>23</v>
      </c>
      <c r="H22">
        <v>42</v>
      </c>
    </row>
    <row r="23" spans="1:8">
      <c r="A23" t="s">
        <v>80</v>
      </c>
      <c r="B23">
        <v>21</v>
      </c>
      <c r="C23">
        <v>21</v>
      </c>
      <c r="D23">
        <v>42</v>
      </c>
      <c r="E23" t="s">
        <v>81</v>
      </c>
      <c r="F23">
        <v>21</v>
      </c>
      <c r="G23">
        <v>15</v>
      </c>
      <c r="H23">
        <v>36</v>
      </c>
    </row>
    <row r="24" spans="1:8">
      <c r="A24" t="s">
        <v>82</v>
      </c>
      <c r="B24">
        <v>20</v>
      </c>
      <c r="C24">
        <v>14</v>
      </c>
      <c r="D24">
        <v>34</v>
      </c>
      <c r="E24" t="s">
        <v>83</v>
      </c>
      <c r="F24">
        <v>21</v>
      </c>
      <c r="G24">
        <v>17</v>
      </c>
      <c r="H24">
        <v>38</v>
      </c>
    </row>
    <row r="25" spans="1:8">
      <c r="A25" t="s">
        <v>84</v>
      </c>
      <c r="B25">
        <v>26</v>
      </c>
      <c r="C25">
        <v>28</v>
      </c>
      <c r="D25">
        <v>54</v>
      </c>
      <c r="E25" t="s">
        <v>85</v>
      </c>
      <c r="F25">
        <v>24</v>
      </c>
      <c r="G25">
        <v>30</v>
      </c>
      <c r="H25">
        <v>54</v>
      </c>
    </row>
    <row r="26" spans="1:8">
      <c r="A26" t="s">
        <v>86</v>
      </c>
      <c r="B26">
        <v>29</v>
      </c>
      <c r="C26">
        <v>19</v>
      </c>
      <c r="D26">
        <v>48</v>
      </c>
      <c r="E26" t="s">
        <v>87</v>
      </c>
      <c r="F26">
        <v>13</v>
      </c>
      <c r="G26">
        <v>14</v>
      </c>
      <c r="H26">
        <v>27</v>
      </c>
    </row>
    <row r="27" spans="1:8">
      <c r="A27" t="s">
        <v>88</v>
      </c>
      <c r="B27">
        <v>11</v>
      </c>
      <c r="C27">
        <v>30</v>
      </c>
      <c r="D27">
        <v>41</v>
      </c>
      <c r="E27" t="s">
        <v>89</v>
      </c>
      <c r="F27">
        <v>19</v>
      </c>
      <c r="G27">
        <v>24</v>
      </c>
      <c r="H27">
        <v>43</v>
      </c>
    </row>
    <row r="28" spans="1:8">
      <c r="A28" t="s">
        <v>90</v>
      </c>
      <c r="B28">
        <v>22</v>
      </c>
      <c r="C28">
        <v>34</v>
      </c>
      <c r="D28">
        <v>56</v>
      </c>
      <c r="E28" t="s">
        <v>91</v>
      </c>
      <c r="F28">
        <v>22</v>
      </c>
      <c r="G28">
        <v>21</v>
      </c>
      <c r="H28">
        <v>43</v>
      </c>
    </row>
    <row r="29" spans="1:8">
      <c r="A29" t="s">
        <v>92</v>
      </c>
      <c r="B29">
        <v>25</v>
      </c>
      <c r="C29">
        <v>26</v>
      </c>
      <c r="D29">
        <v>51</v>
      </c>
      <c r="E29" t="s">
        <v>93</v>
      </c>
      <c r="F29">
        <v>27</v>
      </c>
      <c r="G29">
        <v>28</v>
      </c>
      <c r="H29">
        <v>55</v>
      </c>
    </row>
    <row r="30" spans="1:8">
      <c r="A30" t="s">
        <v>94</v>
      </c>
      <c r="B30">
        <v>20</v>
      </c>
      <c r="C30">
        <v>25</v>
      </c>
      <c r="D30">
        <v>45</v>
      </c>
      <c r="E30" t="s">
        <v>95</v>
      </c>
      <c r="F30">
        <v>16</v>
      </c>
      <c r="G30">
        <v>30</v>
      </c>
      <c r="H30">
        <v>46</v>
      </c>
    </row>
    <row r="31" spans="1:8">
      <c r="A31" t="s">
        <v>96</v>
      </c>
      <c r="B31">
        <v>18</v>
      </c>
      <c r="C31">
        <v>31</v>
      </c>
      <c r="D31">
        <v>49</v>
      </c>
      <c r="E31" t="s">
        <v>97</v>
      </c>
      <c r="F31">
        <v>29</v>
      </c>
      <c r="G31">
        <v>30</v>
      </c>
      <c r="H31">
        <v>59</v>
      </c>
    </row>
    <row r="32" spans="1:8">
      <c r="A32" t="s">
        <v>98</v>
      </c>
      <c r="B32">
        <v>18</v>
      </c>
      <c r="C32">
        <v>32</v>
      </c>
      <c r="D32">
        <v>50</v>
      </c>
      <c r="E32" t="s">
        <v>99</v>
      </c>
      <c r="F32">
        <v>41</v>
      </c>
      <c r="G32">
        <v>25</v>
      </c>
      <c r="H32">
        <v>66</v>
      </c>
    </row>
    <row r="33" spans="1:8">
      <c r="A33" t="s">
        <v>100</v>
      </c>
      <c r="B33">
        <v>32</v>
      </c>
      <c r="C33">
        <v>36</v>
      </c>
      <c r="D33">
        <v>68</v>
      </c>
      <c r="E33" t="s">
        <v>101</v>
      </c>
      <c r="F33">
        <v>29</v>
      </c>
      <c r="G33">
        <v>28</v>
      </c>
      <c r="H33">
        <v>57</v>
      </c>
    </row>
    <row r="34" spans="1:8">
      <c r="A34" t="s">
        <v>102</v>
      </c>
      <c r="B34">
        <v>27</v>
      </c>
      <c r="C34">
        <v>35</v>
      </c>
      <c r="D34">
        <v>62</v>
      </c>
      <c r="E34" t="s">
        <v>103</v>
      </c>
      <c r="F34">
        <v>27</v>
      </c>
      <c r="G34">
        <v>28</v>
      </c>
      <c r="H34">
        <v>55</v>
      </c>
    </row>
    <row r="35" spans="1:8">
      <c r="A35" t="s">
        <v>104</v>
      </c>
      <c r="B35">
        <v>29</v>
      </c>
      <c r="C35">
        <v>39</v>
      </c>
      <c r="D35">
        <v>68</v>
      </c>
      <c r="E35" t="s">
        <v>105</v>
      </c>
      <c r="F35">
        <v>37</v>
      </c>
      <c r="G35">
        <v>35</v>
      </c>
      <c r="H35">
        <v>72</v>
      </c>
    </row>
    <row r="36" spans="1:8">
      <c r="A36" t="s">
        <v>106</v>
      </c>
      <c r="B36">
        <v>31</v>
      </c>
      <c r="C36">
        <v>28</v>
      </c>
      <c r="D36">
        <v>59</v>
      </c>
      <c r="E36" t="s">
        <v>107</v>
      </c>
      <c r="F36">
        <v>29</v>
      </c>
      <c r="G36">
        <v>34</v>
      </c>
      <c r="H36">
        <v>63</v>
      </c>
    </row>
    <row r="37" spans="1:8">
      <c r="A37" t="s">
        <v>108</v>
      </c>
      <c r="B37">
        <v>32</v>
      </c>
      <c r="C37">
        <v>27</v>
      </c>
      <c r="D37">
        <v>59</v>
      </c>
      <c r="E37" t="s">
        <v>109</v>
      </c>
      <c r="F37">
        <v>31</v>
      </c>
      <c r="G37">
        <v>21</v>
      </c>
      <c r="H37">
        <v>52</v>
      </c>
    </row>
    <row r="38" spans="1:8">
      <c r="A38" t="s">
        <v>110</v>
      </c>
      <c r="B38">
        <v>32</v>
      </c>
      <c r="C38">
        <v>25</v>
      </c>
      <c r="D38">
        <v>57</v>
      </c>
      <c r="E38" t="s">
        <v>111</v>
      </c>
      <c r="F38">
        <v>29</v>
      </c>
      <c r="G38">
        <v>30</v>
      </c>
      <c r="H38">
        <v>59</v>
      </c>
    </row>
    <row r="39" spans="1:8">
      <c r="A39" t="s">
        <v>112</v>
      </c>
      <c r="B39">
        <v>30</v>
      </c>
      <c r="C39">
        <v>29</v>
      </c>
      <c r="D39">
        <v>59</v>
      </c>
      <c r="E39" t="s">
        <v>113</v>
      </c>
      <c r="F39">
        <v>22</v>
      </c>
      <c r="G39">
        <v>32</v>
      </c>
      <c r="H39">
        <v>54</v>
      </c>
    </row>
    <row r="40" spans="1:8">
      <c r="A40" t="s">
        <v>114</v>
      </c>
      <c r="B40">
        <v>29</v>
      </c>
      <c r="C40">
        <v>21</v>
      </c>
      <c r="D40">
        <v>50</v>
      </c>
      <c r="E40" t="s">
        <v>115</v>
      </c>
      <c r="F40">
        <v>30</v>
      </c>
      <c r="G40">
        <v>30</v>
      </c>
      <c r="H40">
        <v>60</v>
      </c>
    </row>
    <row r="41" spans="1:8">
      <c r="A41" t="s">
        <v>116</v>
      </c>
      <c r="B41">
        <v>17</v>
      </c>
      <c r="C41">
        <v>29</v>
      </c>
      <c r="D41">
        <v>46</v>
      </c>
      <c r="E41" t="s">
        <v>117</v>
      </c>
      <c r="F41">
        <v>29</v>
      </c>
      <c r="G41">
        <v>23</v>
      </c>
      <c r="H41">
        <v>52</v>
      </c>
    </row>
    <row r="42" spans="1:8">
      <c r="A42" t="s">
        <v>118</v>
      </c>
      <c r="B42">
        <v>25</v>
      </c>
      <c r="C42">
        <v>34</v>
      </c>
      <c r="D42">
        <v>59</v>
      </c>
      <c r="E42" t="s">
        <v>119</v>
      </c>
      <c r="F42">
        <v>23</v>
      </c>
      <c r="G42">
        <v>30</v>
      </c>
      <c r="H42">
        <v>53</v>
      </c>
    </row>
    <row r="43" spans="1:8">
      <c r="A43" t="s">
        <v>120</v>
      </c>
      <c r="B43">
        <v>17</v>
      </c>
      <c r="C43">
        <v>23</v>
      </c>
      <c r="D43">
        <v>40</v>
      </c>
      <c r="E43" t="s">
        <v>121</v>
      </c>
      <c r="F43">
        <v>19</v>
      </c>
      <c r="G43">
        <v>22</v>
      </c>
      <c r="H43">
        <v>41</v>
      </c>
    </row>
    <row r="44" spans="1:8">
      <c r="A44" t="s">
        <v>122</v>
      </c>
      <c r="B44">
        <v>23</v>
      </c>
      <c r="C44">
        <v>39</v>
      </c>
      <c r="D44">
        <v>62</v>
      </c>
      <c r="E44" t="s">
        <v>123</v>
      </c>
      <c r="F44">
        <v>14</v>
      </c>
      <c r="G44">
        <v>25</v>
      </c>
      <c r="H44">
        <v>39</v>
      </c>
    </row>
    <row r="45" spans="1:8">
      <c r="A45" t="s">
        <v>124</v>
      </c>
      <c r="B45">
        <v>17</v>
      </c>
      <c r="C45">
        <v>21</v>
      </c>
      <c r="D45">
        <v>38</v>
      </c>
      <c r="E45" t="s">
        <v>125</v>
      </c>
      <c r="F45">
        <v>16</v>
      </c>
      <c r="G45">
        <v>26</v>
      </c>
      <c r="H45">
        <v>42</v>
      </c>
    </row>
    <row r="46" spans="1:8">
      <c r="A46" t="s">
        <v>126</v>
      </c>
      <c r="B46">
        <v>4</v>
      </c>
      <c r="C46">
        <v>18</v>
      </c>
      <c r="D46">
        <v>22</v>
      </c>
      <c r="E46" t="s">
        <v>127</v>
      </c>
      <c r="F46">
        <v>13</v>
      </c>
      <c r="G46">
        <v>26</v>
      </c>
      <c r="H46">
        <v>39</v>
      </c>
    </row>
    <row r="47" spans="1:8">
      <c r="A47" t="s">
        <v>128</v>
      </c>
      <c r="B47">
        <v>22</v>
      </c>
      <c r="C47">
        <v>24</v>
      </c>
      <c r="D47">
        <v>46</v>
      </c>
      <c r="E47" t="s">
        <v>129</v>
      </c>
      <c r="F47">
        <v>15</v>
      </c>
      <c r="G47">
        <v>23</v>
      </c>
      <c r="H47">
        <v>38</v>
      </c>
    </row>
    <row r="48" spans="1:8">
      <c r="A48" t="s">
        <v>130</v>
      </c>
      <c r="B48">
        <v>14</v>
      </c>
      <c r="C48">
        <v>19</v>
      </c>
      <c r="D48">
        <v>33</v>
      </c>
      <c r="E48" t="s">
        <v>131</v>
      </c>
      <c r="F48">
        <v>12</v>
      </c>
      <c r="G48">
        <v>22</v>
      </c>
      <c r="H48">
        <v>34</v>
      </c>
    </row>
    <row r="49" spans="1:8">
      <c r="A49" t="s">
        <v>132</v>
      </c>
      <c r="B49">
        <v>12</v>
      </c>
      <c r="C49">
        <v>12</v>
      </c>
      <c r="D49">
        <v>24</v>
      </c>
      <c r="E49" t="s">
        <v>133</v>
      </c>
      <c r="F49">
        <v>8</v>
      </c>
      <c r="G49">
        <v>21</v>
      </c>
      <c r="H49">
        <v>29</v>
      </c>
    </row>
    <row r="50" spans="1:8">
      <c r="A50" t="s">
        <v>134</v>
      </c>
      <c r="B50">
        <v>9</v>
      </c>
      <c r="C50">
        <v>13</v>
      </c>
      <c r="D50">
        <v>22</v>
      </c>
      <c r="E50" t="s">
        <v>135</v>
      </c>
      <c r="F50">
        <v>10</v>
      </c>
      <c r="G50">
        <v>13</v>
      </c>
      <c r="H50">
        <v>23</v>
      </c>
    </row>
    <row r="51" spans="1:8">
      <c r="A51" t="s">
        <v>136</v>
      </c>
      <c r="B51">
        <v>10</v>
      </c>
      <c r="C51">
        <v>9</v>
      </c>
      <c r="D51">
        <v>19</v>
      </c>
      <c r="E51" t="s">
        <v>137</v>
      </c>
      <c r="F51">
        <v>9</v>
      </c>
      <c r="G51">
        <v>7</v>
      </c>
      <c r="H51">
        <v>16</v>
      </c>
    </row>
    <row r="52" spans="1:8">
      <c r="A52" t="s">
        <v>138</v>
      </c>
      <c r="B52">
        <v>7</v>
      </c>
      <c r="C52">
        <v>12</v>
      </c>
      <c r="D52">
        <v>19</v>
      </c>
      <c r="E52" t="s">
        <v>139</v>
      </c>
      <c r="F52">
        <v>6</v>
      </c>
      <c r="G52">
        <v>8</v>
      </c>
      <c r="H52">
        <v>14</v>
      </c>
    </row>
    <row r="53" spans="1:8">
      <c r="A53" t="s">
        <v>140</v>
      </c>
      <c r="B53">
        <v>9</v>
      </c>
      <c r="C53">
        <v>9</v>
      </c>
      <c r="D53">
        <v>18</v>
      </c>
      <c r="E53" t="s">
        <v>141</v>
      </c>
      <c r="F53">
        <v>3</v>
      </c>
      <c r="G53">
        <v>7</v>
      </c>
      <c r="H53">
        <v>10</v>
      </c>
    </row>
    <row r="54" spans="1:8">
      <c r="A54" t="s">
        <v>142</v>
      </c>
      <c r="B54">
        <v>4</v>
      </c>
      <c r="C54">
        <v>6</v>
      </c>
      <c r="D54">
        <v>10</v>
      </c>
      <c r="E54" t="s">
        <v>143</v>
      </c>
      <c r="F54">
        <v>6</v>
      </c>
      <c r="G54">
        <v>19</v>
      </c>
      <c r="H54">
        <v>25</v>
      </c>
    </row>
    <row r="55" spans="1:8">
      <c r="A55" t="s">
        <v>144</v>
      </c>
      <c r="B55">
        <v>7</v>
      </c>
      <c r="C55">
        <v>10</v>
      </c>
      <c r="D55">
        <v>17</v>
      </c>
      <c r="E55" t="s">
        <v>145</v>
      </c>
      <c r="F55">
        <v>5</v>
      </c>
      <c r="G55">
        <v>6</v>
      </c>
      <c r="H55">
        <v>11</v>
      </c>
    </row>
    <row r="56" spans="1:8">
      <c r="A56" t="s">
        <v>146</v>
      </c>
      <c r="B56">
        <v>1</v>
      </c>
      <c r="C56">
        <v>4</v>
      </c>
      <c r="D56">
        <v>5</v>
      </c>
      <c r="E56" t="s">
        <v>147</v>
      </c>
      <c r="F56">
        <v>2</v>
      </c>
      <c r="G56">
        <v>5</v>
      </c>
      <c r="H56">
        <v>7</v>
      </c>
    </row>
    <row r="57" spans="1:8">
      <c r="A57" t="s">
        <v>148</v>
      </c>
      <c r="B57">
        <v>4</v>
      </c>
      <c r="C57">
        <v>6</v>
      </c>
      <c r="D57">
        <v>10</v>
      </c>
      <c r="E57" t="s">
        <v>149</v>
      </c>
      <c r="F57">
        <v>3</v>
      </c>
      <c r="G57">
        <v>7</v>
      </c>
      <c r="H57">
        <v>10</v>
      </c>
    </row>
    <row r="58" spans="1:8">
      <c r="A58" t="s">
        <v>150</v>
      </c>
      <c r="B58">
        <v>3</v>
      </c>
      <c r="C58">
        <v>8</v>
      </c>
      <c r="D58">
        <v>11</v>
      </c>
      <c r="E58" t="s">
        <v>151</v>
      </c>
      <c r="F58">
        <v>1</v>
      </c>
      <c r="G58">
        <v>7</v>
      </c>
      <c r="H58">
        <v>8</v>
      </c>
    </row>
    <row r="59" spans="1:8">
      <c r="A59" t="s">
        <v>152</v>
      </c>
      <c r="B59">
        <v>0</v>
      </c>
      <c r="C59">
        <v>5</v>
      </c>
      <c r="D59">
        <v>5</v>
      </c>
      <c r="E59" t="s">
        <v>153</v>
      </c>
      <c r="F59">
        <v>4</v>
      </c>
      <c r="G59">
        <v>2</v>
      </c>
      <c r="H59">
        <v>6</v>
      </c>
    </row>
    <row r="60" spans="1:8">
      <c r="A60" t="s">
        <v>154</v>
      </c>
      <c r="B60">
        <v>1</v>
      </c>
      <c r="C60">
        <v>2</v>
      </c>
      <c r="D60">
        <v>3</v>
      </c>
      <c r="E60" t="s">
        <v>155</v>
      </c>
      <c r="F60">
        <v>0</v>
      </c>
      <c r="G60">
        <v>2</v>
      </c>
      <c r="H60">
        <v>2</v>
      </c>
    </row>
    <row r="61" spans="1:8">
      <c r="A61" t="s">
        <v>156</v>
      </c>
      <c r="B61">
        <v>2</v>
      </c>
      <c r="C61">
        <v>0</v>
      </c>
      <c r="D61">
        <v>2</v>
      </c>
      <c r="E61" t="s">
        <v>157</v>
      </c>
      <c r="F61">
        <v>0</v>
      </c>
      <c r="G61">
        <v>1</v>
      </c>
      <c r="H61">
        <v>1</v>
      </c>
    </row>
    <row r="62" spans="1:8">
      <c r="A62" t="s">
        <v>158</v>
      </c>
      <c r="B62">
        <v>0</v>
      </c>
      <c r="C62">
        <v>1</v>
      </c>
      <c r="D62">
        <v>1</v>
      </c>
      <c r="E62" t="s">
        <v>159</v>
      </c>
      <c r="F62">
        <v>1</v>
      </c>
      <c r="G62">
        <v>0</v>
      </c>
      <c r="H62">
        <v>1</v>
      </c>
    </row>
    <row r="63" spans="1:8">
      <c r="A63" t="s">
        <v>160</v>
      </c>
      <c r="B63">
        <v>0</v>
      </c>
      <c r="C63">
        <v>0</v>
      </c>
      <c r="D63">
        <v>0</v>
      </c>
      <c r="E63" t="s">
        <v>161</v>
      </c>
      <c r="F63">
        <v>0</v>
      </c>
      <c r="G63">
        <v>0</v>
      </c>
      <c r="H63">
        <v>0</v>
      </c>
    </row>
    <row r="64" spans="1:8">
      <c r="A64" t="s">
        <v>162</v>
      </c>
      <c r="B64">
        <v>0</v>
      </c>
      <c r="C64">
        <v>1</v>
      </c>
      <c r="D64">
        <v>1</v>
      </c>
      <c r="E64" t="s">
        <v>163</v>
      </c>
      <c r="F64">
        <v>0</v>
      </c>
      <c r="G64">
        <v>0</v>
      </c>
      <c r="H64">
        <v>0</v>
      </c>
    </row>
    <row r="65" spans="1:8">
      <c r="A65" t="s">
        <v>164</v>
      </c>
      <c r="B65">
        <v>0</v>
      </c>
      <c r="C65">
        <v>1</v>
      </c>
      <c r="D65">
        <v>1</v>
      </c>
      <c r="E65" t="s">
        <v>165</v>
      </c>
      <c r="F65">
        <v>0</v>
      </c>
      <c r="G65">
        <v>0</v>
      </c>
      <c r="H65">
        <v>0</v>
      </c>
    </row>
    <row r="66" spans="1:8">
      <c r="A66" t="s">
        <v>166</v>
      </c>
      <c r="B66">
        <v>0</v>
      </c>
      <c r="C66">
        <v>0</v>
      </c>
      <c r="D66">
        <v>0</v>
      </c>
      <c r="E66" t="s">
        <v>167</v>
      </c>
      <c r="F66">
        <v>0</v>
      </c>
      <c r="G66">
        <v>0</v>
      </c>
      <c r="H66">
        <v>0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451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452</v>
      </c>
      <c r="C6" t="s">
        <v>453</v>
      </c>
      <c r="D6" t="s">
        <v>454</v>
      </c>
    </row>
    <row r="7" spans="1:8">
      <c r="A7" t="s">
        <v>176</v>
      </c>
    </row>
    <row r="8" spans="1:8">
      <c r="A8" t="s">
        <v>177</v>
      </c>
      <c r="B8" t="s">
        <v>455</v>
      </c>
      <c r="C8" t="s">
        <v>452</v>
      </c>
      <c r="D8" t="s">
        <v>456</v>
      </c>
    </row>
    <row r="9" spans="1:8">
      <c r="A9" t="s">
        <v>181</v>
      </c>
      <c r="B9" t="s">
        <v>327</v>
      </c>
      <c r="C9" t="s">
        <v>335</v>
      </c>
      <c r="D9" t="s">
        <v>327</v>
      </c>
    </row>
    <row r="10" spans="1:8">
      <c r="A10" t="s">
        <v>185</v>
      </c>
      <c r="B10" t="s">
        <v>201</v>
      </c>
      <c r="C10" t="s">
        <v>231</v>
      </c>
      <c r="D10" t="s">
        <v>224</v>
      </c>
    </row>
    <row r="11" spans="1:8">
      <c r="A11" t="s">
        <v>189</v>
      </c>
      <c r="B11" t="s">
        <v>327</v>
      </c>
      <c r="C11" t="s">
        <v>327</v>
      </c>
      <c r="D11" t="s">
        <v>326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12</v>
      </c>
      <c r="C16">
        <v>14</v>
      </c>
      <c r="D16">
        <v>26</v>
      </c>
      <c r="E16" t="s">
        <v>67</v>
      </c>
      <c r="F16">
        <v>16</v>
      </c>
      <c r="G16">
        <v>11</v>
      </c>
      <c r="H16">
        <v>27</v>
      </c>
    </row>
    <row r="17" spans="1:8">
      <c r="A17" t="s">
        <v>68</v>
      </c>
      <c r="B17">
        <v>12</v>
      </c>
      <c r="C17">
        <v>14</v>
      </c>
      <c r="D17">
        <v>26</v>
      </c>
      <c r="E17" t="s">
        <v>69</v>
      </c>
      <c r="F17">
        <v>17</v>
      </c>
      <c r="G17">
        <v>19</v>
      </c>
      <c r="H17">
        <v>36</v>
      </c>
    </row>
    <row r="18" spans="1:8">
      <c r="A18" t="s">
        <v>70</v>
      </c>
      <c r="B18">
        <v>18</v>
      </c>
      <c r="C18">
        <v>18</v>
      </c>
      <c r="D18">
        <v>36</v>
      </c>
      <c r="E18" t="s">
        <v>71</v>
      </c>
      <c r="F18">
        <v>26</v>
      </c>
      <c r="G18">
        <v>8</v>
      </c>
      <c r="H18">
        <v>34</v>
      </c>
    </row>
    <row r="19" spans="1:8">
      <c r="A19" t="s">
        <v>72</v>
      </c>
      <c r="B19">
        <v>20</v>
      </c>
      <c r="C19">
        <v>8</v>
      </c>
      <c r="D19">
        <v>28</v>
      </c>
      <c r="E19" t="s">
        <v>73</v>
      </c>
      <c r="F19">
        <v>19</v>
      </c>
      <c r="G19">
        <v>8</v>
      </c>
      <c r="H19">
        <v>27</v>
      </c>
    </row>
    <row r="20" spans="1:8">
      <c r="A20" t="s">
        <v>74</v>
      </c>
      <c r="B20">
        <v>15</v>
      </c>
      <c r="C20">
        <v>14</v>
      </c>
      <c r="D20">
        <v>29</v>
      </c>
      <c r="E20" t="s">
        <v>75</v>
      </c>
      <c r="F20">
        <v>13</v>
      </c>
      <c r="G20">
        <v>19</v>
      </c>
      <c r="H20">
        <v>32</v>
      </c>
    </row>
    <row r="21" spans="1:8">
      <c r="A21" t="s">
        <v>76</v>
      </c>
      <c r="B21">
        <v>27</v>
      </c>
      <c r="C21">
        <v>11</v>
      </c>
      <c r="D21">
        <v>38</v>
      </c>
      <c r="E21" t="s">
        <v>77</v>
      </c>
      <c r="F21">
        <v>19</v>
      </c>
      <c r="G21">
        <v>16</v>
      </c>
      <c r="H21">
        <v>35</v>
      </c>
    </row>
    <row r="22" spans="1:8">
      <c r="A22" t="s">
        <v>78</v>
      </c>
      <c r="B22">
        <v>12</v>
      </c>
      <c r="C22">
        <v>11</v>
      </c>
      <c r="D22">
        <v>23</v>
      </c>
      <c r="E22" t="s">
        <v>79</v>
      </c>
      <c r="F22">
        <v>15</v>
      </c>
      <c r="G22">
        <v>13</v>
      </c>
      <c r="H22">
        <v>28</v>
      </c>
    </row>
    <row r="23" spans="1:8">
      <c r="A23" t="s">
        <v>80</v>
      </c>
      <c r="B23">
        <v>8</v>
      </c>
      <c r="C23">
        <v>11</v>
      </c>
      <c r="D23">
        <v>19</v>
      </c>
      <c r="E23" t="s">
        <v>81</v>
      </c>
      <c r="F23">
        <v>10</v>
      </c>
      <c r="G23">
        <v>6</v>
      </c>
      <c r="H23">
        <v>16</v>
      </c>
    </row>
    <row r="24" spans="1:8">
      <c r="A24" t="s">
        <v>82</v>
      </c>
      <c r="B24">
        <v>15</v>
      </c>
      <c r="C24">
        <v>13</v>
      </c>
      <c r="D24">
        <v>28</v>
      </c>
      <c r="E24" t="s">
        <v>83</v>
      </c>
      <c r="F24">
        <v>17</v>
      </c>
      <c r="G24">
        <v>26</v>
      </c>
      <c r="H24">
        <v>43</v>
      </c>
    </row>
    <row r="25" spans="1:8">
      <c r="A25" t="s">
        <v>84</v>
      </c>
      <c r="B25">
        <v>17</v>
      </c>
      <c r="C25">
        <v>14</v>
      </c>
      <c r="D25">
        <v>31</v>
      </c>
      <c r="E25" t="s">
        <v>85</v>
      </c>
      <c r="F25">
        <v>19</v>
      </c>
      <c r="G25">
        <v>13</v>
      </c>
      <c r="H25">
        <v>32</v>
      </c>
    </row>
    <row r="26" spans="1:8">
      <c r="A26" t="s">
        <v>86</v>
      </c>
      <c r="B26">
        <v>19</v>
      </c>
      <c r="C26">
        <v>17</v>
      </c>
      <c r="D26">
        <v>36</v>
      </c>
      <c r="E26" t="s">
        <v>87</v>
      </c>
      <c r="F26">
        <v>18</v>
      </c>
      <c r="G26">
        <v>13</v>
      </c>
      <c r="H26">
        <v>31</v>
      </c>
    </row>
    <row r="27" spans="1:8">
      <c r="A27" t="s">
        <v>88</v>
      </c>
      <c r="B27">
        <v>23</v>
      </c>
      <c r="C27">
        <v>13</v>
      </c>
      <c r="D27">
        <v>36</v>
      </c>
      <c r="E27" t="s">
        <v>89</v>
      </c>
      <c r="F27">
        <v>21</v>
      </c>
      <c r="G27">
        <v>20</v>
      </c>
      <c r="H27">
        <v>41</v>
      </c>
    </row>
    <row r="28" spans="1:8">
      <c r="A28" t="s">
        <v>90</v>
      </c>
      <c r="B28">
        <v>17</v>
      </c>
      <c r="C28">
        <v>20</v>
      </c>
      <c r="D28">
        <v>37</v>
      </c>
      <c r="E28" t="s">
        <v>91</v>
      </c>
      <c r="F28">
        <v>24</v>
      </c>
      <c r="G28">
        <v>24</v>
      </c>
      <c r="H28">
        <v>48</v>
      </c>
    </row>
    <row r="29" spans="1:8">
      <c r="A29" t="s">
        <v>92</v>
      </c>
      <c r="B29">
        <v>11</v>
      </c>
      <c r="C29">
        <v>13</v>
      </c>
      <c r="D29">
        <v>24</v>
      </c>
      <c r="E29" t="s">
        <v>93</v>
      </c>
      <c r="F29">
        <v>22</v>
      </c>
      <c r="G29">
        <v>16</v>
      </c>
      <c r="H29">
        <v>38</v>
      </c>
    </row>
    <row r="30" spans="1:8">
      <c r="A30" t="s">
        <v>94</v>
      </c>
      <c r="B30">
        <v>18</v>
      </c>
      <c r="C30">
        <v>19</v>
      </c>
      <c r="D30">
        <v>37</v>
      </c>
      <c r="E30" t="s">
        <v>95</v>
      </c>
      <c r="F30">
        <v>18</v>
      </c>
      <c r="G30">
        <v>17</v>
      </c>
      <c r="H30">
        <v>35</v>
      </c>
    </row>
    <row r="31" spans="1:8">
      <c r="A31" t="s">
        <v>96</v>
      </c>
      <c r="B31">
        <v>27</v>
      </c>
      <c r="C31">
        <v>16</v>
      </c>
      <c r="D31">
        <v>43</v>
      </c>
      <c r="E31" t="s">
        <v>97</v>
      </c>
      <c r="F31">
        <v>18</v>
      </c>
      <c r="G31">
        <v>18</v>
      </c>
      <c r="H31">
        <v>36</v>
      </c>
    </row>
    <row r="32" spans="1:8">
      <c r="A32" t="s">
        <v>98</v>
      </c>
      <c r="B32">
        <v>16</v>
      </c>
      <c r="C32">
        <v>18</v>
      </c>
      <c r="D32">
        <v>34</v>
      </c>
      <c r="E32" t="s">
        <v>99</v>
      </c>
      <c r="F32">
        <v>18</v>
      </c>
      <c r="G32">
        <v>23</v>
      </c>
      <c r="H32">
        <v>41</v>
      </c>
    </row>
    <row r="33" spans="1:8">
      <c r="A33" t="s">
        <v>100</v>
      </c>
      <c r="B33">
        <v>23</v>
      </c>
      <c r="C33">
        <v>13</v>
      </c>
      <c r="D33">
        <v>36</v>
      </c>
      <c r="E33" t="s">
        <v>101</v>
      </c>
      <c r="F33">
        <v>25</v>
      </c>
      <c r="G33">
        <v>23</v>
      </c>
      <c r="H33">
        <v>48</v>
      </c>
    </row>
    <row r="34" spans="1:8">
      <c r="A34" t="s">
        <v>102</v>
      </c>
      <c r="B34">
        <v>13</v>
      </c>
      <c r="C34">
        <v>24</v>
      </c>
      <c r="D34">
        <v>37</v>
      </c>
      <c r="E34" t="s">
        <v>103</v>
      </c>
      <c r="F34">
        <v>29</v>
      </c>
      <c r="G34">
        <v>21</v>
      </c>
      <c r="H34">
        <v>50</v>
      </c>
    </row>
    <row r="35" spans="1:8">
      <c r="A35" t="s">
        <v>104</v>
      </c>
      <c r="B35">
        <v>22</v>
      </c>
      <c r="C35">
        <v>18</v>
      </c>
      <c r="D35">
        <v>40</v>
      </c>
      <c r="E35" t="s">
        <v>105</v>
      </c>
      <c r="F35">
        <v>14</v>
      </c>
      <c r="G35">
        <v>20</v>
      </c>
      <c r="H35">
        <v>34</v>
      </c>
    </row>
    <row r="36" spans="1:8">
      <c r="A36" t="s">
        <v>106</v>
      </c>
      <c r="B36">
        <v>18</v>
      </c>
      <c r="C36">
        <v>19</v>
      </c>
      <c r="D36">
        <v>37</v>
      </c>
      <c r="E36" t="s">
        <v>107</v>
      </c>
      <c r="F36">
        <v>17</v>
      </c>
      <c r="G36">
        <v>23</v>
      </c>
      <c r="H36">
        <v>40</v>
      </c>
    </row>
    <row r="37" spans="1:8">
      <c r="A37" t="s">
        <v>108</v>
      </c>
      <c r="B37">
        <v>23</v>
      </c>
      <c r="C37">
        <v>25</v>
      </c>
      <c r="D37">
        <v>48</v>
      </c>
      <c r="E37" t="s">
        <v>109</v>
      </c>
      <c r="F37">
        <v>14</v>
      </c>
      <c r="G37">
        <v>24</v>
      </c>
      <c r="H37">
        <v>38</v>
      </c>
    </row>
    <row r="38" spans="1:8">
      <c r="A38" t="s">
        <v>110</v>
      </c>
      <c r="B38">
        <v>18</v>
      </c>
      <c r="C38">
        <v>26</v>
      </c>
      <c r="D38">
        <v>44</v>
      </c>
      <c r="E38" t="s">
        <v>111</v>
      </c>
      <c r="F38">
        <v>20</v>
      </c>
      <c r="G38">
        <v>11</v>
      </c>
      <c r="H38">
        <v>31</v>
      </c>
    </row>
    <row r="39" spans="1:8">
      <c r="A39" t="s">
        <v>112</v>
      </c>
      <c r="B39">
        <v>18</v>
      </c>
      <c r="C39">
        <v>15</v>
      </c>
      <c r="D39">
        <v>33</v>
      </c>
      <c r="E39" t="s">
        <v>113</v>
      </c>
      <c r="F39">
        <v>15</v>
      </c>
      <c r="G39">
        <v>20</v>
      </c>
      <c r="H39">
        <v>35</v>
      </c>
    </row>
    <row r="40" spans="1:8">
      <c r="A40" t="s">
        <v>114</v>
      </c>
      <c r="B40">
        <v>12</v>
      </c>
      <c r="C40">
        <v>23</v>
      </c>
      <c r="D40">
        <v>35</v>
      </c>
      <c r="E40" t="s">
        <v>115</v>
      </c>
      <c r="F40">
        <v>25</v>
      </c>
      <c r="G40">
        <v>15</v>
      </c>
      <c r="H40">
        <v>40</v>
      </c>
    </row>
    <row r="41" spans="1:8">
      <c r="A41" t="s">
        <v>116</v>
      </c>
      <c r="B41">
        <v>16</v>
      </c>
      <c r="C41">
        <v>28</v>
      </c>
      <c r="D41">
        <v>44</v>
      </c>
      <c r="E41" t="s">
        <v>117</v>
      </c>
      <c r="F41">
        <v>24</v>
      </c>
      <c r="G41">
        <v>18</v>
      </c>
      <c r="H41">
        <v>42</v>
      </c>
    </row>
    <row r="42" spans="1:8">
      <c r="A42" t="s">
        <v>118</v>
      </c>
      <c r="B42">
        <v>23</v>
      </c>
      <c r="C42">
        <v>24</v>
      </c>
      <c r="D42">
        <v>47</v>
      </c>
      <c r="E42" t="s">
        <v>119</v>
      </c>
      <c r="F42">
        <v>16</v>
      </c>
      <c r="G42">
        <v>24</v>
      </c>
      <c r="H42">
        <v>40</v>
      </c>
    </row>
    <row r="43" spans="1:8">
      <c r="A43" t="s">
        <v>120</v>
      </c>
      <c r="B43">
        <v>18</v>
      </c>
      <c r="C43">
        <v>16</v>
      </c>
      <c r="D43">
        <v>34</v>
      </c>
      <c r="E43" t="s">
        <v>121</v>
      </c>
      <c r="F43">
        <v>21</v>
      </c>
      <c r="G43">
        <v>18</v>
      </c>
      <c r="H43">
        <v>39</v>
      </c>
    </row>
    <row r="44" spans="1:8">
      <c r="A44" t="s">
        <v>122</v>
      </c>
      <c r="B44">
        <v>11</v>
      </c>
      <c r="C44">
        <v>16</v>
      </c>
      <c r="D44">
        <v>27</v>
      </c>
      <c r="E44" t="s">
        <v>123</v>
      </c>
      <c r="F44">
        <v>9</v>
      </c>
      <c r="G44">
        <v>13</v>
      </c>
      <c r="H44">
        <v>22</v>
      </c>
    </row>
    <row r="45" spans="1:8">
      <c r="A45" t="s">
        <v>124</v>
      </c>
      <c r="B45">
        <v>14</v>
      </c>
      <c r="C45">
        <v>17</v>
      </c>
      <c r="D45">
        <v>31</v>
      </c>
      <c r="E45" t="s">
        <v>125</v>
      </c>
      <c r="F45">
        <v>12</v>
      </c>
      <c r="G45">
        <v>13</v>
      </c>
      <c r="H45">
        <v>25</v>
      </c>
    </row>
    <row r="46" spans="1:8">
      <c r="A46" t="s">
        <v>126</v>
      </c>
      <c r="B46">
        <v>13</v>
      </c>
      <c r="C46">
        <v>10</v>
      </c>
      <c r="D46">
        <v>23</v>
      </c>
      <c r="E46" t="s">
        <v>127</v>
      </c>
      <c r="F46">
        <v>12</v>
      </c>
      <c r="G46">
        <v>12</v>
      </c>
      <c r="H46">
        <v>24</v>
      </c>
    </row>
    <row r="47" spans="1:8">
      <c r="A47" t="s">
        <v>128</v>
      </c>
      <c r="B47">
        <v>7</v>
      </c>
      <c r="C47">
        <v>21</v>
      </c>
      <c r="D47">
        <v>28</v>
      </c>
      <c r="E47" t="s">
        <v>129</v>
      </c>
      <c r="F47">
        <v>12</v>
      </c>
      <c r="G47">
        <v>8</v>
      </c>
      <c r="H47">
        <v>20</v>
      </c>
    </row>
    <row r="48" spans="1:8">
      <c r="A48" t="s">
        <v>130</v>
      </c>
      <c r="B48">
        <v>9</v>
      </c>
      <c r="C48">
        <v>10</v>
      </c>
      <c r="D48">
        <v>19</v>
      </c>
      <c r="E48" t="s">
        <v>131</v>
      </c>
      <c r="F48">
        <v>3</v>
      </c>
      <c r="G48">
        <v>12</v>
      </c>
      <c r="H48">
        <v>15</v>
      </c>
    </row>
    <row r="49" spans="1:8">
      <c r="A49" t="s">
        <v>132</v>
      </c>
      <c r="B49">
        <v>8</v>
      </c>
      <c r="C49">
        <v>6</v>
      </c>
      <c r="D49">
        <v>14</v>
      </c>
      <c r="E49" t="s">
        <v>133</v>
      </c>
      <c r="F49">
        <v>4</v>
      </c>
      <c r="G49">
        <v>14</v>
      </c>
      <c r="H49">
        <v>18</v>
      </c>
    </row>
    <row r="50" spans="1:8">
      <c r="A50" t="s">
        <v>134</v>
      </c>
      <c r="B50">
        <v>13</v>
      </c>
      <c r="C50">
        <v>12</v>
      </c>
      <c r="D50">
        <v>25</v>
      </c>
      <c r="E50" t="s">
        <v>135</v>
      </c>
      <c r="F50">
        <v>6</v>
      </c>
      <c r="G50">
        <v>7</v>
      </c>
      <c r="H50">
        <v>13</v>
      </c>
    </row>
    <row r="51" spans="1:8">
      <c r="A51" t="s">
        <v>136</v>
      </c>
      <c r="B51">
        <v>5</v>
      </c>
      <c r="C51">
        <v>7</v>
      </c>
      <c r="D51">
        <v>12</v>
      </c>
      <c r="E51" t="s">
        <v>137</v>
      </c>
      <c r="F51">
        <v>8</v>
      </c>
      <c r="G51">
        <v>6</v>
      </c>
      <c r="H51">
        <v>14</v>
      </c>
    </row>
    <row r="52" spans="1:8">
      <c r="A52" t="s">
        <v>138</v>
      </c>
      <c r="B52">
        <v>6</v>
      </c>
      <c r="C52">
        <v>9</v>
      </c>
      <c r="D52">
        <v>15</v>
      </c>
      <c r="E52" t="s">
        <v>139</v>
      </c>
      <c r="F52">
        <v>8</v>
      </c>
      <c r="G52">
        <v>12</v>
      </c>
      <c r="H52">
        <v>20</v>
      </c>
    </row>
    <row r="53" spans="1:8">
      <c r="A53" t="s">
        <v>140</v>
      </c>
      <c r="B53">
        <v>5</v>
      </c>
      <c r="C53">
        <v>8</v>
      </c>
      <c r="D53">
        <v>13</v>
      </c>
      <c r="E53" t="s">
        <v>141</v>
      </c>
      <c r="F53">
        <v>14</v>
      </c>
      <c r="G53">
        <v>12</v>
      </c>
      <c r="H53">
        <v>26</v>
      </c>
    </row>
    <row r="54" spans="1:8">
      <c r="A54" t="s">
        <v>142</v>
      </c>
      <c r="B54">
        <v>6</v>
      </c>
      <c r="C54">
        <v>7</v>
      </c>
      <c r="D54">
        <v>13</v>
      </c>
      <c r="E54" t="s">
        <v>143</v>
      </c>
      <c r="F54">
        <v>4</v>
      </c>
      <c r="G54">
        <v>8</v>
      </c>
      <c r="H54">
        <v>12</v>
      </c>
    </row>
    <row r="55" spans="1:8">
      <c r="A55" t="s">
        <v>144</v>
      </c>
      <c r="B55">
        <v>2</v>
      </c>
      <c r="C55">
        <v>10</v>
      </c>
      <c r="D55">
        <v>12</v>
      </c>
      <c r="E55" t="s">
        <v>145</v>
      </c>
      <c r="F55">
        <v>1</v>
      </c>
      <c r="G55">
        <v>5</v>
      </c>
      <c r="H55">
        <v>6</v>
      </c>
    </row>
    <row r="56" spans="1:8">
      <c r="A56" t="s">
        <v>146</v>
      </c>
      <c r="B56">
        <v>4</v>
      </c>
      <c r="C56">
        <v>6</v>
      </c>
      <c r="D56">
        <v>10</v>
      </c>
      <c r="E56" t="s">
        <v>147</v>
      </c>
      <c r="F56">
        <v>3</v>
      </c>
      <c r="G56">
        <v>0</v>
      </c>
      <c r="H56">
        <v>3</v>
      </c>
    </row>
    <row r="57" spans="1:8">
      <c r="A57" t="s">
        <v>148</v>
      </c>
      <c r="B57">
        <v>4</v>
      </c>
      <c r="C57">
        <v>1</v>
      </c>
      <c r="D57">
        <v>5</v>
      </c>
      <c r="E57" t="s">
        <v>149</v>
      </c>
      <c r="F57">
        <v>1</v>
      </c>
      <c r="G57">
        <v>4</v>
      </c>
      <c r="H57">
        <v>5</v>
      </c>
    </row>
    <row r="58" spans="1:8">
      <c r="A58" t="s">
        <v>150</v>
      </c>
      <c r="B58">
        <v>2</v>
      </c>
      <c r="C58">
        <v>2</v>
      </c>
      <c r="D58">
        <v>4</v>
      </c>
      <c r="E58" t="s">
        <v>151</v>
      </c>
      <c r="F58">
        <v>0</v>
      </c>
      <c r="G58">
        <v>1</v>
      </c>
      <c r="H58">
        <v>1</v>
      </c>
    </row>
    <row r="59" spans="1:8">
      <c r="A59" t="s">
        <v>152</v>
      </c>
      <c r="B59">
        <v>0</v>
      </c>
      <c r="C59">
        <v>2</v>
      </c>
      <c r="D59">
        <v>2</v>
      </c>
      <c r="E59" t="s">
        <v>153</v>
      </c>
      <c r="F59">
        <v>0</v>
      </c>
      <c r="G59">
        <v>1</v>
      </c>
      <c r="H59">
        <v>1</v>
      </c>
    </row>
    <row r="60" spans="1:8">
      <c r="A60" t="s">
        <v>154</v>
      </c>
      <c r="B60">
        <v>0</v>
      </c>
      <c r="C60">
        <v>1</v>
      </c>
      <c r="D60">
        <v>1</v>
      </c>
      <c r="E60" t="s">
        <v>155</v>
      </c>
      <c r="F60">
        <v>0</v>
      </c>
      <c r="G60">
        <v>0</v>
      </c>
      <c r="H60">
        <v>0</v>
      </c>
    </row>
    <row r="61" spans="1:8">
      <c r="A61" t="s">
        <v>156</v>
      </c>
      <c r="B61">
        <v>2</v>
      </c>
      <c r="C61">
        <v>0</v>
      </c>
      <c r="D61">
        <v>2</v>
      </c>
      <c r="E61" t="s">
        <v>157</v>
      </c>
      <c r="F61">
        <v>0</v>
      </c>
      <c r="G61">
        <v>0</v>
      </c>
      <c r="H61">
        <v>0</v>
      </c>
    </row>
    <row r="62" spans="1:8">
      <c r="A62" t="s">
        <v>158</v>
      </c>
      <c r="B62">
        <v>1</v>
      </c>
      <c r="C62">
        <v>0</v>
      </c>
      <c r="D62">
        <v>1</v>
      </c>
      <c r="E62" t="s">
        <v>159</v>
      </c>
      <c r="F62">
        <v>0</v>
      </c>
      <c r="G62">
        <v>0</v>
      </c>
      <c r="H62">
        <v>0</v>
      </c>
    </row>
    <row r="63" spans="1:8">
      <c r="A63" t="s">
        <v>160</v>
      </c>
      <c r="B63">
        <v>0</v>
      </c>
      <c r="C63">
        <v>0</v>
      </c>
      <c r="D63">
        <v>0</v>
      </c>
      <c r="E63" t="s">
        <v>161</v>
      </c>
      <c r="F63">
        <v>0</v>
      </c>
      <c r="G63">
        <v>0</v>
      </c>
      <c r="H63">
        <v>0</v>
      </c>
    </row>
    <row r="64" spans="1:8">
      <c r="A64" t="s">
        <v>162</v>
      </c>
      <c r="B64">
        <v>0</v>
      </c>
      <c r="C64">
        <v>1</v>
      </c>
      <c r="D64">
        <v>1</v>
      </c>
      <c r="E64" t="s">
        <v>163</v>
      </c>
      <c r="F64">
        <v>0</v>
      </c>
      <c r="G64">
        <v>0</v>
      </c>
      <c r="H64">
        <v>0</v>
      </c>
    </row>
    <row r="65" spans="1:8">
      <c r="A65" t="s">
        <v>164</v>
      </c>
      <c r="B65">
        <v>0</v>
      </c>
      <c r="C65">
        <v>1</v>
      </c>
      <c r="D65">
        <v>1</v>
      </c>
      <c r="E65" t="s">
        <v>165</v>
      </c>
      <c r="F65">
        <v>0</v>
      </c>
      <c r="G65">
        <v>0</v>
      </c>
      <c r="H65">
        <v>0</v>
      </c>
    </row>
    <row r="66" spans="1:8">
      <c r="A66" t="s">
        <v>166</v>
      </c>
      <c r="B66">
        <v>1</v>
      </c>
      <c r="C66">
        <v>0</v>
      </c>
      <c r="D66">
        <v>1</v>
      </c>
      <c r="E66" t="s">
        <v>167</v>
      </c>
      <c r="F66">
        <v>0</v>
      </c>
      <c r="G66">
        <v>0</v>
      </c>
      <c r="H66">
        <v>0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457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458</v>
      </c>
      <c r="C6" t="s">
        <v>459</v>
      </c>
      <c r="D6" t="s">
        <v>460</v>
      </c>
    </row>
    <row r="7" spans="1:8">
      <c r="A7" t="s">
        <v>176</v>
      </c>
    </row>
    <row r="8" spans="1:8">
      <c r="A8" t="s">
        <v>177</v>
      </c>
      <c r="B8" t="s">
        <v>461</v>
      </c>
      <c r="C8" t="s">
        <v>462</v>
      </c>
      <c r="D8" t="s">
        <v>463</v>
      </c>
    </row>
    <row r="9" spans="1:8">
      <c r="A9" t="s">
        <v>181</v>
      </c>
      <c r="B9" t="s">
        <v>202</v>
      </c>
      <c r="C9" t="s">
        <v>201</v>
      </c>
      <c r="D9" t="s">
        <v>203</v>
      </c>
    </row>
    <row r="10" spans="1:8">
      <c r="A10" t="s">
        <v>185</v>
      </c>
      <c r="B10" t="s">
        <v>314</v>
      </c>
      <c r="C10" t="s">
        <v>208</v>
      </c>
      <c r="D10" t="s">
        <v>230</v>
      </c>
    </row>
    <row r="11" spans="1:8">
      <c r="A11" t="s">
        <v>189</v>
      </c>
      <c r="B11" t="s">
        <v>303</v>
      </c>
      <c r="C11" t="s">
        <v>304</v>
      </c>
      <c r="D11" t="s">
        <v>305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15</v>
      </c>
      <c r="C16">
        <v>11</v>
      </c>
      <c r="D16">
        <v>26</v>
      </c>
      <c r="E16" t="s">
        <v>67</v>
      </c>
      <c r="F16">
        <v>10</v>
      </c>
      <c r="G16">
        <v>15</v>
      </c>
      <c r="H16">
        <v>25</v>
      </c>
    </row>
    <row r="17" spans="1:8">
      <c r="A17" t="s">
        <v>68</v>
      </c>
      <c r="B17">
        <v>31</v>
      </c>
      <c r="C17">
        <v>9</v>
      </c>
      <c r="D17">
        <v>40</v>
      </c>
      <c r="E17" t="s">
        <v>69</v>
      </c>
      <c r="F17">
        <v>19</v>
      </c>
      <c r="G17">
        <v>16</v>
      </c>
      <c r="H17">
        <v>35</v>
      </c>
    </row>
    <row r="18" spans="1:8">
      <c r="A18" t="s">
        <v>70</v>
      </c>
      <c r="B18">
        <v>17</v>
      </c>
      <c r="C18">
        <v>18</v>
      </c>
      <c r="D18">
        <v>35</v>
      </c>
      <c r="E18" t="s">
        <v>71</v>
      </c>
      <c r="F18">
        <v>10</v>
      </c>
      <c r="G18">
        <v>14</v>
      </c>
      <c r="H18">
        <v>24</v>
      </c>
    </row>
    <row r="19" spans="1:8">
      <c r="A19" t="s">
        <v>72</v>
      </c>
      <c r="B19">
        <v>20</v>
      </c>
      <c r="C19">
        <v>15</v>
      </c>
      <c r="D19">
        <v>35</v>
      </c>
      <c r="E19" t="s">
        <v>73</v>
      </c>
      <c r="F19">
        <v>18</v>
      </c>
      <c r="G19">
        <v>17</v>
      </c>
      <c r="H19">
        <v>35</v>
      </c>
    </row>
    <row r="20" spans="1:8">
      <c r="A20" t="s">
        <v>74</v>
      </c>
      <c r="B20">
        <v>21</v>
      </c>
      <c r="C20">
        <v>14</v>
      </c>
      <c r="D20">
        <v>35</v>
      </c>
      <c r="E20" t="s">
        <v>75</v>
      </c>
      <c r="F20">
        <v>21</v>
      </c>
      <c r="G20">
        <v>16</v>
      </c>
      <c r="H20">
        <v>37</v>
      </c>
    </row>
    <row r="21" spans="1:8">
      <c r="A21" t="s">
        <v>76</v>
      </c>
      <c r="B21">
        <v>14</v>
      </c>
      <c r="C21">
        <v>20</v>
      </c>
      <c r="D21">
        <v>34</v>
      </c>
      <c r="E21" t="s">
        <v>77</v>
      </c>
      <c r="F21">
        <v>12</v>
      </c>
      <c r="G21">
        <v>16</v>
      </c>
      <c r="H21">
        <v>28</v>
      </c>
    </row>
    <row r="22" spans="1:8">
      <c r="A22" t="s">
        <v>78</v>
      </c>
      <c r="B22">
        <v>28</v>
      </c>
      <c r="C22">
        <v>15</v>
      </c>
      <c r="D22">
        <v>43</v>
      </c>
      <c r="E22" t="s">
        <v>79</v>
      </c>
      <c r="F22">
        <v>15</v>
      </c>
      <c r="G22">
        <v>20</v>
      </c>
      <c r="H22">
        <v>35</v>
      </c>
    </row>
    <row r="23" spans="1:8">
      <c r="A23" t="s">
        <v>80</v>
      </c>
      <c r="B23">
        <v>25</v>
      </c>
      <c r="C23">
        <v>17</v>
      </c>
      <c r="D23">
        <v>42</v>
      </c>
      <c r="E23" t="s">
        <v>81</v>
      </c>
      <c r="F23">
        <v>16</v>
      </c>
      <c r="G23">
        <v>11</v>
      </c>
      <c r="H23">
        <v>27</v>
      </c>
    </row>
    <row r="24" spans="1:8">
      <c r="A24" t="s">
        <v>82</v>
      </c>
      <c r="B24">
        <v>13</v>
      </c>
      <c r="C24">
        <v>18</v>
      </c>
      <c r="D24">
        <v>31</v>
      </c>
      <c r="E24" t="s">
        <v>83</v>
      </c>
      <c r="F24">
        <v>25</v>
      </c>
      <c r="G24">
        <v>17</v>
      </c>
      <c r="H24">
        <v>42</v>
      </c>
    </row>
    <row r="25" spans="1:8">
      <c r="A25" t="s">
        <v>84</v>
      </c>
      <c r="B25">
        <v>23</v>
      </c>
      <c r="C25">
        <v>18</v>
      </c>
      <c r="D25">
        <v>41</v>
      </c>
      <c r="E25" t="s">
        <v>85</v>
      </c>
      <c r="F25">
        <v>22</v>
      </c>
      <c r="G25">
        <v>18</v>
      </c>
      <c r="H25">
        <v>40</v>
      </c>
    </row>
    <row r="26" spans="1:8">
      <c r="A26" t="s">
        <v>86</v>
      </c>
      <c r="B26">
        <v>17</v>
      </c>
      <c r="C26">
        <v>15</v>
      </c>
      <c r="D26">
        <v>32</v>
      </c>
      <c r="E26" t="s">
        <v>87</v>
      </c>
      <c r="F26">
        <v>25</v>
      </c>
      <c r="G26">
        <v>18</v>
      </c>
      <c r="H26">
        <v>43</v>
      </c>
    </row>
    <row r="27" spans="1:8">
      <c r="A27" t="s">
        <v>88</v>
      </c>
      <c r="B27">
        <v>23</v>
      </c>
      <c r="C27">
        <v>22</v>
      </c>
      <c r="D27">
        <v>45</v>
      </c>
      <c r="E27" t="s">
        <v>89</v>
      </c>
      <c r="F27">
        <v>17</v>
      </c>
      <c r="G27">
        <v>25</v>
      </c>
      <c r="H27">
        <v>42</v>
      </c>
    </row>
    <row r="28" spans="1:8">
      <c r="A28" t="s">
        <v>90</v>
      </c>
      <c r="B28">
        <v>24</v>
      </c>
      <c r="C28">
        <v>21</v>
      </c>
      <c r="D28">
        <v>45</v>
      </c>
      <c r="E28" t="s">
        <v>91</v>
      </c>
      <c r="F28">
        <v>17</v>
      </c>
      <c r="G28">
        <v>18</v>
      </c>
      <c r="H28">
        <v>35</v>
      </c>
    </row>
    <row r="29" spans="1:8">
      <c r="A29" t="s">
        <v>92</v>
      </c>
      <c r="B29">
        <v>16</v>
      </c>
      <c r="C29">
        <v>17</v>
      </c>
      <c r="D29">
        <v>33</v>
      </c>
      <c r="E29" t="s">
        <v>93</v>
      </c>
      <c r="F29">
        <v>18</v>
      </c>
      <c r="G29">
        <v>20</v>
      </c>
      <c r="H29">
        <v>38</v>
      </c>
    </row>
    <row r="30" spans="1:8">
      <c r="A30" t="s">
        <v>94</v>
      </c>
      <c r="B30">
        <v>33</v>
      </c>
      <c r="C30">
        <v>20</v>
      </c>
      <c r="D30">
        <v>53</v>
      </c>
      <c r="E30" t="s">
        <v>95</v>
      </c>
      <c r="F30">
        <v>26</v>
      </c>
      <c r="G30">
        <v>21</v>
      </c>
      <c r="H30">
        <v>47</v>
      </c>
    </row>
    <row r="31" spans="1:8">
      <c r="A31" t="s">
        <v>96</v>
      </c>
      <c r="B31">
        <v>22</v>
      </c>
      <c r="C31">
        <v>23</v>
      </c>
      <c r="D31">
        <v>45</v>
      </c>
      <c r="E31" t="s">
        <v>97</v>
      </c>
      <c r="F31">
        <v>31</v>
      </c>
      <c r="G31">
        <v>22</v>
      </c>
      <c r="H31">
        <v>53</v>
      </c>
    </row>
    <row r="32" spans="1:8">
      <c r="A32" t="s">
        <v>98</v>
      </c>
      <c r="B32">
        <v>27</v>
      </c>
      <c r="C32">
        <v>22</v>
      </c>
      <c r="D32">
        <v>49</v>
      </c>
      <c r="E32" t="s">
        <v>99</v>
      </c>
      <c r="F32">
        <v>23</v>
      </c>
      <c r="G32">
        <v>30</v>
      </c>
      <c r="H32">
        <v>53</v>
      </c>
    </row>
    <row r="33" spans="1:8">
      <c r="A33" t="s">
        <v>100</v>
      </c>
      <c r="B33">
        <v>29</v>
      </c>
      <c r="C33">
        <v>19</v>
      </c>
      <c r="D33">
        <v>48</v>
      </c>
      <c r="E33" t="s">
        <v>101</v>
      </c>
      <c r="F33">
        <v>21</v>
      </c>
      <c r="G33">
        <v>21</v>
      </c>
      <c r="H33">
        <v>42</v>
      </c>
    </row>
    <row r="34" spans="1:8">
      <c r="A34" t="s">
        <v>102</v>
      </c>
      <c r="B34">
        <v>20</v>
      </c>
      <c r="C34">
        <v>25</v>
      </c>
      <c r="D34">
        <v>45</v>
      </c>
      <c r="E34" t="s">
        <v>103</v>
      </c>
      <c r="F34">
        <v>23</v>
      </c>
      <c r="G34">
        <v>21</v>
      </c>
      <c r="H34">
        <v>44</v>
      </c>
    </row>
    <row r="35" spans="1:8">
      <c r="A35" t="s">
        <v>104</v>
      </c>
      <c r="B35">
        <v>25</v>
      </c>
      <c r="C35">
        <v>27</v>
      </c>
      <c r="D35">
        <v>52</v>
      </c>
      <c r="E35" t="s">
        <v>105</v>
      </c>
      <c r="F35">
        <v>27</v>
      </c>
      <c r="G35">
        <v>21</v>
      </c>
      <c r="H35">
        <v>48</v>
      </c>
    </row>
    <row r="36" spans="1:8">
      <c r="A36" t="s">
        <v>106</v>
      </c>
      <c r="B36">
        <v>20</v>
      </c>
      <c r="C36">
        <v>13</v>
      </c>
      <c r="D36">
        <v>33</v>
      </c>
      <c r="E36" t="s">
        <v>107</v>
      </c>
      <c r="F36">
        <v>25</v>
      </c>
      <c r="G36">
        <v>16</v>
      </c>
      <c r="H36">
        <v>41</v>
      </c>
    </row>
    <row r="37" spans="1:8">
      <c r="A37" t="s">
        <v>108</v>
      </c>
      <c r="B37">
        <v>25</v>
      </c>
      <c r="C37">
        <v>25</v>
      </c>
      <c r="D37">
        <v>50</v>
      </c>
      <c r="E37" t="s">
        <v>109</v>
      </c>
      <c r="F37">
        <v>24</v>
      </c>
      <c r="G37">
        <v>21</v>
      </c>
      <c r="H37">
        <v>45</v>
      </c>
    </row>
    <row r="38" spans="1:8">
      <c r="A38" t="s">
        <v>110</v>
      </c>
      <c r="B38">
        <v>25</v>
      </c>
      <c r="C38">
        <v>25</v>
      </c>
      <c r="D38">
        <v>50</v>
      </c>
      <c r="E38" t="s">
        <v>111</v>
      </c>
      <c r="F38">
        <v>22</v>
      </c>
      <c r="G38">
        <v>30</v>
      </c>
      <c r="H38">
        <v>52</v>
      </c>
    </row>
    <row r="39" spans="1:8">
      <c r="A39" t="s">
        <v>112</v>
      </c>
      <c r="B39">
        <v>30</v>
      </c>
      <c r="C39">
        <v>28</v>
      </c>
      <c r="D39">
        <v>58</v>
      </c>
      <c r="E39" t="s">
        <v>113</v>
      </c>
      <c r="F39">
        <v>23</v>
      </c>
      <c r="G39">
        <v>27</v>
      </c>
      <c r="H39">
        <v>50</v>
      </c>
    </row>
    <row r="40" spans="1:8">
      <c r="A40" t="s">
        <v>114</v>
      </c>
      <c r="B40">
        <v>22</v>
      </c>
      <c r="C40">
        <v>36</v>
      </c>
      <c r="D40">
        <v>58</v>
      </c>
      <c r="E40" t="s">
        <v>115</v>
      </c>
      <c r="F40">
        <v>27</v>
      </c>
      <c r="G40">
        <v>29</v>
      </c>
      <c r="H40">
        <v>56</v>
      </c>
    </row>
    <row r="41" spans="1:8">
      <c r="A41" t="s">
        <v>116</v>
      </c>
      <c r="B41">
        <v>18</v>
      </c>
      <c r="C41">
        <v>26</v>
      </c>
      <c r="D41">
        <v>44</v>
      </c>
      <c r="E41" t="s">
        <v>117</v>
      </c>
      <c r="F41">
        <v>29</v>
      </c>
      <c r="G41">
        <v>37</v>
      </c>
      <c r="H41">
        <v>66</v>
      </c>
    </row>
    <row r="42" spans="1:8">
      <c r="A42" t="s">
        <v>118</v>
      </c>
      <c r="B42">
        <v>23</v>
      </c>
      <c r="C42">
        <v>29</v>
      </c>
      <c r="D42">
        <v>52</v>
      </c>
      <c r="E42" t="s">
        <v>119</v>
      </c>
      <c r="F42">
        <v>23</v>
      </c>
      <c r="G42">
        <v>36</v>
      </c>
      <c r="H42">
        <v>59</v>
      </c>
    </row>
    <row r="43" spans="1:8">
      <c r="A43" t="s">
        <v>120</v>
      </c>
      <c r="B43">
        <v>24</v>
      </c>
      <c r="C43">
        <v>32</v>
      </c>
      <c r="D43">
        <v>56</v>
      </c>
      <c r="E43" t="s">
        <v>121</v>
      </c>
      <c r="F43">
        <v>27</v>
      </c>
      <c r="G43">
        <v>26</v>
      </c>
      <c r="H43">
        <v>53</v>
      </c>
    </row>
    <row r="44" spans="1:8">
      <c r="A44" t="s">
        <v>122</v>
      </c>
      <c r="B44">
        <v>17</v>
      </c>
      <c r="C44">
        <v>20</v>
      </c>
      <c r="D44">
        <v>37</v>
      </c>
      <c r="E44" t="s">
        <v>123</v>
      </c>
      <c r="F44">
        <v>17</v>
      </c>
      <c r="G44">
        <v>20</v>
      </c>
      <c r="H44">
        <v>37</v>
      </c>
    </row>
    <row r="45" spans="1:8">
      <c r="A45" t="s">
        <v>124</v>
      </c>
      <c r="B45">
        <v>13</v>
      </c>
      <c r="C45">
        <v>18</v>
      </c>
      <c r="D45">
        <v>31</v>
      </c>
      <c r="E45" t="s">
        <v>125</v>
      </c>
      <c r="F45">
        <v>15</v>
      </c>
      <c r="G45">
        <v>23</v>
      </c>
      <c r="H45">
        <v>38</v>
      </c>
    </row>
    <row r="46" spans="1:8">
      <c r="A46" t="s">
        <v>126</v>
      </c>
      <c r="B46">
        <v>24</v>
      </c>
      <c r="C46">
        <v>28</v>
      </c>
      <c r="D46">
        <v>52</v>
      </c>
      <c r="E46" t="s">
        <v>127</v>
      </c>
      <c r="F46">
        <v>20</v>
      </c>
      <c r="G46">
        <v>28</v>
      </c>
      <c r="H46">
        <v>48</v>
      </c>
    </row>
    <row r="47" spans="1:8">
      <c r="A47" t="s">
        <v>128</v>
      </c>
      <c r="B47">
        <v>16</v>
      </c>
      <c r="C47">
        <v>22</v>
      </c>
      <c r="D47">
        <v>38</v>
      </c>
      <c r="E47" t="s">
        <v>129</v>
      </c>
      <c r="F47">
        <v>21</v>
      </c>
      <c r="G47">
        <v>15</v>
      </c>
      <c r="H47">
        <v>36</v>
      </c>
    </row>
    <row r="48" spans="1:8">
      <c r="A48" t="s">
        <v>130</v>
      </c>
      <c r="B48">
        <v>15</v>
      </c>
      <c r="C48">
        <v>21</v>
      </c>
      <c r="D48">
        <v>36</v>
      </c>
      <c r="E48" t="s">
        <v>131</v>
      </c>
      <c r="F48">
        <v>13</v>
      </c>
      <c r="G48">
        <v>18</v>
      </c>
      <c r="H48">
        <v>31</v>
      </c>
    </row>
    <row r="49" spans="1:8">
      <c r="A49" t="s">
        <v>132</v>
      </c>
      <c r="B49">
        <v>9</v>
      </c>
      <c r="C49">
        <v>12</v>
      </c>
      <c r="D49">
        <v>21</v>
      </c>
      <c r="E49" t="s">
        <v>133</v>
      </c>
      <c r="F49">
        <v>13</v>
      </c>
      <c r="G49">
        <v>17</v>
      </c>
      <c r="H49">
        <v>30</v>
      </c>
    </row>
    <row r="50" spans="1:8">
      <c r="A50" t="s">
        <v>134</v>
      </c>
      <c r="B50">
        <v>11</v>
      </c>
      <c r="C50">
        <v>11</v>
      </c>
      <c r="D50">
        <v>22</v>
      </c>
      <c r="E50" t="s">
        <v>135</v>
      </c>
      <c r="F50">
        <v>9</v>
      </c>
      <c r="G50">
        <v>16</v>
      </c>
      <c r="H50">
        <v>25</v>
      </c>
    </row>
    <row r="51" spans="1:8">
      <c r="A51" t="s">
        <v>136</v>
      </c>
      <c r="B51">
        <v>6</v>
      </c>
      <c r="C51">
        <v>16</v>
      </c>
      <c r="D51">
        <v>22</v>
      </c>
      <c r="E51" t="s">
        <v>137</v>
      </c>
      <c r="F51">
        <v>9</v>
      </c>
      <c r="G51">
        <v>8</v>
      </c>
      <c r="H51">
        <v>17</v>
      </c>
    </row>
    <row r="52" spans="1:8">
      <c r="A52" t="s">
        <v>138</v>
      </c>
      <c r="B52">
        <v>11</v>
      </c>
      <c r="C52">
        <v>14</v>
      </c>
      <c r="D52">
        <v>25</v>
      </c>
      <c r="E52" t="s">
        <v>139</v>
      </c>
      <c r="F52">
        <v>5</v>
      </c>
      <c r="G52">
        <v>13</v>
      </c>
      <c r="H52">
        <v>18</v>
      </c>
    </row>
    <row r="53" spans="1:8">
      <c r="A53" t="s">
        <v>140</v>
      </c>
      <c r="B53">
        <v>8</v>
      </c>
      <c r="C53">
        <v>15</v>
      </c>
      <c r="D53">
        <v>23</v>
      </c>
      <c r="E53" t="s">
        <v>141</v>
      </c>
      <c r="F53">
        <v>4</v>
      </c>
      <c r="G53">
        <v>15</v>
      </c>
      <c r="H53">
        <v>19</v>
      </c>
    </row>
    <row r="54" spans="1:8">
      <c r="A54" t="s">
        <v>142</v>
      </c>
      <c r="B54">
        <v>11</v>
      </c>
      <c r="C54">
        <v>14</v>
      </c>
      <c r="D54">
        <v>25</v>
      </c>
      <c r="E54" t="s">
        <v>143</v>
      </c>
      <c r="F54">
        <v>7</v>
      </c>
      <c r="G54">
        <v>14</v>
      </c>
      <c r="H54">
        <v>21</v>
      </c>
    </row>
    <row r="55" spans="1:8">
      <c r="A55" t="s">
        <v>144</v>
      </c>
      <c r="B55">
        <v>9</v>
      </c>
      <c r="C55">
        <v>11</v>
      </c>
      <c r="D55">
        <v>20</v>
      </c>
      <c r="E55" t="s">
        <v>145</v>
      </c>
      <c r="F55">
        <v>1</v>
      </c>
      <c r="G55">
        <v>6</v>
      </c>
      <c r="H55">
        <v>7</v>
      </c>
    </row>
    <row r="56" spans="1:8">
      <c r="A56" t="s">
        <v>146</v>
      </c>
      <c r="B56">
        <v>2</v>
      </c>
      <c r="C56">
        <v>4</v>
      </c>
      <c r="D56">
        <v>6</v>
      </c>
      <c r="E56" t="s">
        <v>147</v>
      </c>
      <c r="F56">
        <v>5</v>
      </c>
      <c r="G56">
        <v>8</v>
      </c>
      <c r="H56">
        <v>13</v>
      </c>
    </row>
    <row r="57" spans="1:8">
      <c r="A57" t="s">
        <v>148</v>
      </c>
      <c r="B57">
        <v>5</v>
      </c>
      <c r="C57">
        <v>6</v>
      </c>
      <c r="D57">
        <v>11</v>
      </c>
      <c r="E57" t="s">
        <v>149</v>
      </c>
      <c r="F57">
        <v>6</v>
      </c>
      <c r="G57">
        <v>7</v>
      </c>
      <c r="H57">
        <v>13</v>
      </c>
    </row>
    <row r="58" spans="1:8">
      <c r="A58" t="s">
        <v>150</v>
      </c>
      <c r="B58">
        <v>2</v>
      </c>
      <c r="C58">
        <v>4</v>
      </c>
      <c r="D58">
        <v>6</v>
      </c>
      <c r="E58" t="s">
        <v>151</v>
      </c>
      <c r="F58">
        <v>4</v>
      </c>
      <c r="G58">
        <v>9</v>
      </c>
      <c r="H58">
        <v>13</v>
      </c>
    </row>
    <row r="59" spans="1:8">
      <c r="A59" t="s">
        <v>152</v>
      </c>
      <c r="B59">
        <v>4</v>
      </c>
      <c r="C59">
        <v>3</v>
      </c>
      <c r="D59">
        <v>7</v>
      </c>
      <c r="E59" t="s">
        <v>153</v>
      </c>
      <c r="F59">
        <v>2</v>
      </c>
      <c r="G59">
        <v>3</v>
      </c>
      <c r="H59">
        <v>5</v>
      </c>
    </row>
    <row r="60" spans="1:8">
      <c r="A60" t="s">
        <v>154</v>
      </c>
      <c r="B60">
        <v>3</v>
      </c>
      <c r="C60">
        <v>1</v>
      </c>
      <c r="D60">
        <v>4</v>
      </c>
      <c r="E60" t="s">
        <v>155</v>
      </c>
      <c r="F60">
        <v>1</v>
      </c>
      <c r="G60">
        <v>2</v>
      </c>
      <c r="H60">
        <v>3</v>
      </c>
    </row>
    <row r="61" spans="1:8">
      <c r="A61" t="s">
        <v>156</v>
      </c>
      <c r="B61">
        <v>0</v>
      </c>
      <c r="C61">
        <v>3</v>
      </c>
      <c r="D61">
        <v>3</v>
      </c>
      <c r="E61" t="s">
        <v>157</v>
      </c>
      <c r="F61">
        <v>0</v>
      </c>
      <c r="G61">
        <v>2</v>
      </c>
      <c r="H61">
        <v>2</v>
      </c>
    </row>
    <row r="62" spans="1:8">
      <c r="A62" t="s">
        <v>158</v>
      </c>
      <c r="B62">
        <v>0</v>
      </c>
      <c r="C62">
        <v>2</v>
      </c>
      <c r="D62">
        <v>2</v>
      </c>
      <c r="E62" t="s">
        <v>159</v>
      </c>
      <c r="F62">
        <v>0</v>
      </c>
      <c r="G62">
        <v>5</v>
      </c>
      <c r="H62">
        <v>5</v>
      </c>
    </row>
    <row r="63" spans="1:8">
      <c r="A63" t="s">
        <v>160</v>
      </c>
      <c r="B63">
        <v>0</v>
      </c>
      <c r="C63">
        <v>1</v>
      </c>
      <c r="D63">
        <v>1</v>
      </c>
      <c r="E63" t="s">
        <v>161</v>
      </c>
      <c r="F63">
        <v>0</v>
      </c>
      <c r="G63">
        <v>0</v>
      </c>
      <c r="H63">
        <v>0</v>
      </c>
    </row>
    <row r="64" spans="1:8">
      <c r="A64" t="s">
        <v>162</v>
      </c>
      <c r="B64">
        <v>0</v>
      </c>
      <c r="C64">
        <v>0</v>
      </c>
      <c r="D64">
        <v>0</v>
      </c>
      <c r="E64" t="s">
        <v>163</v>
      </c>
      <c r="F64">
        <v>1</v>
      </c>
      <c r="G64">
        <v>0</v>
      </c>
      <c r="H64">
        <v>1</v>
      </c>
    </row>
    <row r="65" spans="1:8">
      <c r="A65" t="s">
        <v>164</v>
      </c>
      <c r="B65">
        <v>0</v>
      </c>
      <c r="C65">
        <v>1</v>
      </c>
      <c r="D65">
        <v>1</v>
      </c>
      <c r="E65" t="s">
        <v>165</v>
      </c>
      <c r="F65">
        <v>1</v>
      </c>
      <c r="G65">
        <v>0</v>
      </c>
      <c r="H65">
        <v>1</v>
      </c>
    </row>
    <row r="66" spans="1:8">
      <c r="A66" t="s">
        <v>166</v>
      </c>
      <c r="B66">
        <v>0</v>
      </c>
      <c r="C66">
        <v>0</v>
      </c>
      <c r="D66">
        <v>0</v>
      </c>
      <c r="E66" t="s">
        <v>167</v>
      </c>
      <c r="F66">
        <v>0</v>
      </c>
      <c r="G66">
        <v>0</v>
      </c>
      <c r="H66">
        <v>0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464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465</v>
      </c>
      <c r="C6" t="s">
        <v>466</v>
      </c>
      <c r="D6" t="s">
        <v>467</v>
      </c>
    </row>
    <row r="7" spans="1:8">
      <c r="A7" t="s">
        <v>176</v>
      </c>
    </row>
    <row r="8" spans="1:8">
      <c r="A8" t="s">
        <v>177</v>
      </c>
      <c r="B8" t="s">
        <v>468</v>
      </c>
      <c r="C8" t="s">
        <v>469</v>
      </c>
      <c r="D8" t="s">
        <v>470</v>
      </c>
    </row>
    <row r="9" spans="1:8">
      <c r="A9" t="s">
        <v>181</v>
      </c>
      <c r="B9" t="s">
        <v>224</v>
      </c>
      <c r="C9" t="s">
        <v>231</v>
      </c>
      <c r="D9" t="s">
        <v>230</v>
      </c>
    </row>
    <row r="10" spans="1:8">
      <c r="A10" t="s">
        <v>185</v>
      </c>
      <c r="B10" t="s">
        <v>201</v>
      </c>
      <c r="C10" t="s">
        <v>326</v>
      </c>
      <c r="D10" t="s">
        <v>314</v>
      </c>
    </row>
    <row r="11" spans="1:8">
      <c r="A11" t="s">
        <v>189</v>
      </c>
      <c r="B11" t="s">
        <v>327</v>
      </c>
      <c r="C11" t="s">
        <v>326</v>
      </c>
      <c r="D11" t="s">
        <v>244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29</v>
      </c>
      <c r="C16">
        <v>23</v>
      </c>
      <c r="D16">
        <v>52</v>
      </c>
      <c r="E16" t="s">
        <v>67</v>
      </c>
      <c r="F16">
        <v>33</v>
      </c>
      <c r="G16">
        <v>11</v>
      </c>
      <c r="H16">
        <v>44</v>
      </c>
    </row>
    <row r="17" spans="1:8">
      <c r="A17" t="s">
        <v>68</v>
      </c>
      <c r="B17">
        <v>18</v>
      </c>
      <c r="C17">
        <v>20</v>
      </c>
      <c r="D17">
        <v>38</v>
      </c>
      <c r="E17" t="s">
        <v>69</v>
      </c>
      <c r="F17">
        <v>28</v>
      </c>
      <c r="G17">
        <v>28</v>
      </c>
      <c r="H17">
        <v>56</v>
      </c>
    </row>
    <row r="18" spans="1:8">
      <c r="A18" t="s">
        <v>70</v>
      </c>
      <c r="B18">
        <v>32</v>
      </c>
      <c r="C18">
        <v>14</v>
      </c>
      <c r="D18">
        <v>46</v>
      </c>
      <c r="E18" t="s">
        <v>71</v>
      </c>
      <c r="F18">
        <v>24</v>
      </c>
      <c r="G18">
        <v>26</v>
      </c>
      <c r="H18">
        <v>50</v>
      </c>
    </row>
    <row r="19" spans="1:8">
      <c r="A19" t="s">
        <v>72</v>
      </c>
      <c r="B19">
        <v>16</v>
      </c>
      <c r="C19">
        <v>21</v>
      </c>
      <c r="D19">
        <v>37</v>
      </c>
      <c r="E19" t="s">
        <v>73</v>
      </c>
      <c r="F19">
        <v>36</v>
      </c>
      <c r="G19">
        <v>25</v>
      </c>
      <c r="H19">
        <v>61</v>
      </c>
    </row>
    <row r="20" spans="1:8">
      <c r="A20" t="s">
        <v>74</v>
      </c>
      <c r="B20">
        <v>27</v>
      </c>
      <c r="C20">
        <v>25</v>
      </c>
      <c r="D20">
        <v>52</v>
      </c>
      <c r="E20" t="s">
        <v>75</v>
      </c>
      <c r="F20">
        <v>26</v>
      </c>
      <c r="G20">
        <v>28</v>
      </c>
      <c r="H20">
        <v>54</v>
      </c>
    </row>
    <row r="21" spans="1:8">
      <c r="A21" t="s">
        <v>76</v>
      </c>
      <c r="B21">
        <v>25</v>
      </c>
      <c r="C21">
        <v>26</v>
      </c>
      <c r="D21">
        <v>51</v>
      </c>
      <c r="E21" t="s">
        <v>77</v>
      </c>
      <c r="F21">
        <v>28</v>
      </c>
      <c r="G21">
        <v>14</v>
      </c>
      <c r="H21">
        <v>42</v>
      </c>
    </row>
    <row r="22" spans="1:8">
      <c r="A22" t="s">
        <v>78</v>
      </c>
      <c r="B22">
        <v>31</v>
      </c>
      <c r="C22">
        <v>24</v>
      </c>
      <c r="D22">
        <v>55</v>
      </c>
      <c r="E22" t="s">
        <v>79</v>
      </c>
      <c r="F22">
        <v>27</v>
      </c>
      <c r="G22">
        <v>24</v>
      </c>
      <c r="H22">
        <v>51</v>
      </c>
    </row>
    <row r="23" spans="1:8">
      <c r="A23" t="s">
        <v>80</v>
      </c>
      <c r="B23">
        <v>32</v>
      </c>
      <c r="C23">
        <v>25</v>
      </c>
      <c r="D23">
        <v>57</v>
      </c>
      <c r="E23" t="s">
        <v>81</v>
      </c>
      <c r="F23">
        <v>35</v>
      </c>
      <c r="G23">
        <v>25</v>
      </c>
      <c r="H23">
        <v>60</v>
      </c>
    </row>
    <row r="24" spans="1:8">
      <c r="A24" t="s">
        <v>82</v>
      </c>
      <c r="B24">
        <v>33</v>
      </c>
      <c r="C24">
        <v>24</v>
      </c>
      <c r="D24">
        <v>57</v>
      </c>
      <c r="E24" t="s">
        <v>83</v>
      </c>
      <c r="F24">
        <v>46</v>
      </c>
      <c r="G24">
        <v>37</v>
      </c>
      <c r="H24">
        <v>83</v>
      </c>
    </row>
    <row r="25" spans="1:8">
      <c r="A25" t="s">
        <v>84</v>
      </c>
      <c r="B25">
        <v>47</v>
      </c>
      <c r="C25">
        <v>36</v>
      </c>
      <c r="D25">
        <v>83</v>
      </c>
      <c r="E25" t="s">
        <v>85</v>
      </c>
      <c r="F25">
        <v>48</v>
      </c>
      <c r="G25">
        <v>37</v>
      </c>
      <c r="H25">
        <v>85</v>
      </c>
    </row>
    <row r="26" spans="1:8">
      <c r="A26" t="s">
        <v>86</v>
      </c>
      <c r="B26">
        <v>41</v>
      </c>
      <c r="C26">
        <v>35</v>
      </c>
      <c r="D26">
        <v>76</v>
      </c>
      <c r="E26" t="s">
        <v>87</v>
      </c>
      <c r="F26">
        <v>48</v>
      </c>
      <c r="G26">
        <v>36</v>
      </c>
      <c r="H26">
        <v>84</v>
      </c>
    </row>
    <row r="27" spans="1:8">
      <c r="A27" t="s">
        <v>88</v>
      </c>
      <c r="B27">
        <v>48</v>
      </c>
      <c r="C27">
        <v>44</v>
      </c>
      <c r="D27">
        <v>92</v>
      </c>
      <c r="E27" t="s">
        <v>89</v>
      </c>
      <c r="F27">
        <v>30</v>
      </c>
      <c r="G27">
        <v>37</v>
      </c>
      <c r="H27">
        <v>67</v>
      </c>
    </row>
    <row r="28" spans="1:8">
      <c r="A28" t="s">
        <v>90</v>
      </c>
      <c r="B28">
        <v>39</v>
      </c>
      <c r="C28">
        <v>29</v>
      </c>
      <c r="D28">
        <v>68</v>
      </c>
      <c r="E28" t="s">
        <v>91</v>
      </c>
      <c r="F28">
        <v>44</v>
      </c>
      <c r="G28">
        <v>37</v>
      </c>
      <c r="H28">
        <v>81</v>
      </c>
    </row>
    <row r="29" spans="1:8">
      <c r="A29" t="s">
        <v>92</v>
      </c>
      <c r="B29">
        <v>42</v>
      </c>
      <c r="C29">
        <v>41</v>
      </c>
      <c r="D29">
        <v>83</v>
      </c>
      <c r="E29" t="s">
        <v>93</v>
      </c>
      <c r="F29">
        <v>36</v>
      </c>
      <c r="G29">
        <v>38</v>
      </c>
      <c r="H29">
        <v>74</v>
      </c>
    </row>
    <row r="30" spans="1:8">
      <c r="A30" t="s">
        <v>94</v>
      </c>
      <c r="B30">
        <v>44</v>
      </c>
      <c r="C30">
        <v>52</v>
      </c>
      <c r="D30">
        <v>96</v>
      </c>
      <c r="E30" t="s">
        <v>95</v>
      </c>
      <c r="F30">
        <v>40</v>
      </c>
      <c r="G30">
        <v>68</v>
      </c>
      <c r="H30">
        <v>108</v>
      </c>
    </row>
    <row r="31" spans="1:8">
      <c r="A31" t="s">
        <v>96</v>
      </c>
      <c r="B31">
        <v>43</v>
      </c>
      <c r="C31">
        <v>39</v>
      </c>
      <c r="D31">
        <v>82</v>
      </c>
      <c r="E31" t="s">
        <v>97</v>
      </c>
      <c r="F31">
        <v>42</v>
      </c>
      <c r="G31">
        <v>43</v>
      </c>
      <c r="H31">
        <v>85</v>
      </c>
    </row>
    <row r="32" spans="1:8">
      <c r="A32" t="s">
        <v>98</v>
      </c>
      <c r="B32">
        <v>43</v>
      </c>
      <c r="C32">
        <v>37</v>
      </c>
      <c r="D32">
        <v>80</v>
      </c>
      <c r="E32" t="s">
        <v>99</v>
      </c>
      <c r="F32">
        <v>65</v>
      </c>
      <c r="G32">
        <v>46</v>
      </c>
      <c r="H32">
        <v>111</v>
      </c>
    </row>
    <row r="33" spans="1:8">
      <c r="A33" t="s">
        <v>100</v>
      </c>
      <c r="B33">
        <v>43</v>
      </c>
      <c r="C33">
        <v>49</v>
      </c>
      <c r="D33">
        <v>92</v>
      </c>
      <c r="E33" t="s">
        <v>101</v>
      </c>
      <c r="F33">
        <v>48</v>
      </c>
      <c r="G33">
        <v>40</v>
      </c>
      <c r="H33">
        <v>88</v>
      </c>
    </row>
    <row r="34" spans="1:8">
      <c r="A34" t="s">
        <v>102</v>
      </c>
      <c r="B34">
        <v>40</v>
      </c>
      <c r="C34">
        <v>50</v>
      </c>
      <c r="D34">
        <v>90</v>
      </c>
      <c r="E34" t="s">
        <v>103</v>
      </c>
      <c r="F34">
        <v>44</v>
      </c>
      <c r="G34">
        <v>42</v>
      </c>
      <c r="H34">
        <v>86</v>
      </c>
    </row>
    <row r="35" spans="1:8">
      <c r="A35" t="s">
        <v>104</v>
      </c>
      <c r="B35">
        <v>44</v>
      </c>
      <c r="C35">
        <v>41</v>
      </c>
      <c r="D35">
        <v>85</v>
      </c>
      <c r="E35" t="s">
        <v>105</v>
      </c>
      <c r="F35">
        <v>40</v>
      </c>
      <c r="G35">
        <v>41</v>
      </c>
      <c r="H35">
        <v>81</v>
      </c>
    </row>
    <row r="36" spans="1:8">
      <c r="A36" t="s">
        <v>106</v>
      </c>
      <c r="B36">
        <v>46</v>
      </c>
      <c r="C36">
        <v>47</v>
      </c>
      <c r="D36">
        <v>93</v>
      </c>
      <c r="E36" t="s">
        <v>107</v>
      </c>
      <c r="F36">
        <v>45</v>
      </c>
      <c r="G36">
        <v>49</v>
      </c>
      <c r="H36">
        <v>94</v>
      </c>
    </row>
    <row r="37" spans="1:8">
      <c r="A37" t="s">
        <v>108</v>
      </c>
      <c r="B37">
        <v>29</v>
      </c>
      <c r="C37">
        <v>57</v>
      </c>
      <c r="D37">
        <v>86</v>
      </c>
      <c r="E37" t="s">
        <v>109</v>
      </c>
      <c r="F37">
        <v>47</v>
      </c>
      <c r="G37">
        <v>46</v>
      </c>
      <c r="H37">
        <v>93</v>
      </c>
    </row>
    <row r="38" spans="1:8">
      <c r="A38" t="s">
        <v>110</v>
      </c>
      <c r="B38">
        <v>40</v>
      </c>
      <c r="C38">
        <v>48</v>
      </c>
      <c r="D38">
        <v>88</v>
      </c>
      <c r="E38" t="s">
        <v>111</v>
      </c>
      <c r="F38">
        <v>43</v>
      </c>
      <c r="G38">
        <v>46</v>
      </c>
      <c r="H38">
        <v>89</v>
      </c>
    </row>
    <row r="39" spans="1:8">
      <c r="A39" t="s">
        <v>112</v>
      </c>
      <c r="B39">
        <v>49</v>
      </c>
      <c r="C39">
        <v>46</v>
      </c>
      <c r="D39">
        <v>95</v>
      </c>
      <c r="E39" t="s">
        <v>113</v>
      </c>
      <c r="F39">
        <v>47</v>
      </c>
      <c r="G39">
        <v>48</v>
      </c>
      <c r="H39">
        <v>95</v>
      </c>
    </row>
    <row r="40" spans="1:8">
      <c r="A40" t="s">
        <v>114</v>
      </c>
      <c r="B40">
        <v>53</v>
      </c>
      <c r="C40">
        <v>60</v>
      </c>
      <c r="D40">
        <v>113</v>
      </c>
      <c r="E40" t="s">
        <v>115</v>
      </c>
      <c r="F40">
        <v>47</v>
      </c>
      <c r="G40">
        <v>57</v>
      </c>
      <c r="H40">
        <v>104</v>
      </c>
    </row>
    <row r="41" spans="1:8">
      <c r="A41" t="s">
        <v>116</v>
      </c>
      <c r="B41">
        <v>40</v>
      </c>
      <c r="C41">
        <v>64</v>
      </c>
      <c r="D41">
        <v>104</v>
      </c>
      <c r="E41" t="s">
        <v>117</v>
      </c>
      <c r="F41">
        <v>48</v>
      </c>
      <c r="G41">
        <v>55</v>
      </c>
      <c r="H41">
        <v>103</v>
      </c>
    </row>
    <row r="42" spans="1:8">
      <c r="A42" t="s">
        <v>118</v>
      </c>
      <c r="B42">
        <v>52</v>
      </c>
      <c r="C42">
        <v>64</v>
      </c>
      <c r="D42">
        <v>116</v>
      </c>
      <c r="E42" t="s">
        <v>119</v>
      </c>
      <c r="F42">
        <v>39</v>
      </c>
      <c r="G42">
        <v>57</v>
      </c>
      <c r="H42">
        <v>96</v>
      </c>
    </row>
    <row r="43" spans="1:8">
      <c r="A43" t="s">
        <v>120</v>
      </c>
      <c r="B43">
        <v>56</v>
      </c>
      <c r="C43">
        <v>65</v>
      </c>
      <c r="D43">
        <v>121</v>
      </c>
      <c r="E43" t="s">
        <v>121</v>
      </c>
      <c r="F43">
        <v>37</v>
      </c>
      <c r="G43">
        <v>72</v>
      </c>
      <c r="H43">
        <v>109</v>
      </c>
    </row>
    <row r="44" spans="1:8">
      <c r="A44" t="s">
        <v>122</v>
      </c>
      <c r="B44">
        <v>48</v>
      </c>
      <c r="C44">
        <v>57</v>
      </c>
      <c r="D44">
        <v>105</v>
      </c>
      <c r="E44" t="s">
        <v>123</v>
      </c>
      <c r="F44">
        <v>39</v>
      </c>
      <c r="G44">
        <v>54</v>
      </c>
      <c r="H44">
        <v>93</v>
      </c>
    </row>
    <row r="45" spans="1:8">
      <c r="A45" t="s">
        <v>124</v>
      </c>
      <c r="B45">
        <v>38</v>
      </c>
      <c r="C45">
        <v>51</v>
      </c>
      <c r="D45">
        <v>89</v>
      </c>
      <c r="E45" t="s">
        <v>125</v>
      </c>
      <c r="F45">
        <v>24</v>
      </c>
      <c r="G45">
        <v>37</v>
      </c>
      <c r="H45">
        <v>61</v>
      </c>
    </row>
    <row r="46" spans="1:8">
      <c r="A46" t="s">
        <v>126</v>
      </c>
      <c r="B46">
        <v>41</v>
      </c>
      <c r="C46">
        <v>49</v>
      </c>
      <c r="D46">
        <v>90</v>
      </c>
      <c r="E46" t="s">
        <v>127</v>
      </c>
      <c r="F46">
        <v>29</v>
      </c>
      <c r="G46">
        <v>49</v>
      </c>
      <c r="H46">
        <v>78</v>
      </c>
    </row>
    <row r="47" spans="1:8">
      <c r="A47" t="s">
        <v>128</v>
      </c>
      <c r="B47">
        <v>30</v>
      </c>
      <c r="C47">
        <v>42</v>
      </c>
      <c r="D47">
        <v>72</v>
      </c>
      <c r="E47" t="s">
        <v>129</v>
      </c>
      <c r="F47">
        <v>21</v>
      </c>
      <c r="G47">
        <v>42</v>
      </c>
      <c r="H47">
        <v>63</v>
      </c>
    </row>
    <row r="48" spans="1:8">
      <c r="A48" t="s">
        <v>130</v>
      </c>
      <c r="B48">
        <v>30</v>
      </c>
      <c r="C48">
        <v>39</v>
      </c>
      <c r="D48">
        <v>69</v>
      </c>
      <c r="E48" t="s">
        <v>131</v>
      </c>
      <c r="F48">
        <v>37</v>
      </c>
      <c r="G48">
        <v>40</v>
      </c>
      <c r="H48">
        <v>77</v>
      </c>
    </row>
    <row r="49" spans="1:8">
      <c r="A49" t="s">
        <v>132</v>
      </c>
      <c r="B49">
        <v>27</v>
      </c>
      <c r="C49">
        <v>40</v>
      </c>
      <c r="D49">
        <v>67</v>
      </c>
      <c r="E49" t="s">
        <v>133</v>
      </c>
      <c r="F49">
        <v>25</v>
      </c>
      <c r="G49">
        <v>41</v>
      </c>
      <c r="H49">
        <v>66</v>
      </c>
    </row>
    <row r="50" spans="1:8">
      <c r="A50" t="s">
        <v>134</v>
      </c>
      <c r="B50">
        <v>25</v>
      </c>
      <c r="C50">
        <v>40</v>
      </c>
      <c r="D50">
        <v>65</v>
      </c>
      <c r="E50" t="s">
        <v>135</v>
      </c>
      <c r="F50">
        <v>24</v>
      </c>
      <c r="G50">
        <v>30</v>
      </c>
      <c r="H50">
        <v>54</v>
      </c>
    </row>
    <row r="51" spans="1:8">
      <c r="A51" t="s">
        <v>136</v>
      </c>
      <c r="B51">
        <v>18</v>
      </c>
      <c r="C51">
        <v>22</v>
      </c>
      <c r="D51">
        <v>40</v>
      </c>
      <c r="E51" t="s">
        <v>137</v>
      </c>
      <c r="F51">
        <v>25</v>
      </c>
      <c r="G51">
        <v>25</v>
      </c>
      <c r="H51">
        <v>50</v>
      </c>
    </row>
    <row r="52" spans="1:8">
      <c r="A52" t="s">
        <v>138</v>
      </c>
      <c r="B52">
        <v>10</v>
      </c>
      <c r="C52">
        <v>29</v>
      </c>
      <c r="D52">
        <v>39</v>
      </c>
      <c r="E52" t="s">
        <v>139</v>
      </c>
      <c r="F52">
        <v>20</v>
      </c>
      <c r="G52">
        <v>28</v>
      </c>
      <c r="H52">
        <v>48</v>
      </c>
    </row>
    <row r="53" spans="1:8">
      <c r="A53" t="s">
        <v>140</v>
      </c>
      <c r="B53">
        <v>10</v>
      </c>
      <c r="C53">
        <v>26</v>
      </c>
      <c r="D53">
        <v>36</v>
      </c>
      <c r="E53" t="s">
        <v>141</v>
      </c>
      <c r="F53">
        <v>17</v>
      </c>
      <c r="G53">
        <v>30</v>
      </c>
      <c r="H53">
        <v>47</v>
      </c>
    </row>
    <row r="54" spans="1:8">
      <c r="A54" t="s">
        <v>142</v>
      </c>
      <c r="B54">
        <v>15</v>
      </c>
      <c r="C54">
        <v>27</v>
      </c>
      <c r="D54">
        <v>42</v>
      </c>
      <c r="E54" t="s">
        <v>143</v>
      </c>
      <c r="F54">
        <v>26</v>
      </c>
      <c r="G54">
        <v>22</v>
      </c>
      <c r="H54">
        <v>48</v>
      </c>
    </row>
    <row r="55" spans="1:8">
      <c r="A55" t="s">
        <v>144</v>
      </c>
      <c r="B55">
        <v>25</v>
      </c>
      <c r="C55">
        <v>21</v>
      </c>
      <c r="D55">
        <v>46</v>
      </c>
      <c r="E55" t="s">
        <v>145</v>
      </c>
      <c r="F55">
        <v>12</v>
      </c>
      <c r="G55">
        <v>29</v>
      </c>
      <c r="H55">
        <v>41</v>
      </c>
    </row>
    <row r="56" spans="1:8">
      <c r="A56" t="s">
        <v>146</v>
      </c>
      <c r="B56">
        <v>11</v>
      </c>
      <c r="C56">
        <v>24</v>
      </c>
      <c r="D56">
        <v>35</v>
      </c>
      <c r="E56" t="s">
        <v>147</v>
      </c>
      <c r="F56">
        <v>10</v>
      </c>
      <c r="G56">
        <v>22</v>
      </c>
      <c r="H56">
        <v>32</v>
      </c>
    </row>
    <row r="57" spans="1:8">
      <c r="A57" t="s">
        <v>148</v>
      </c>
      <c r="B57">
        <v>7</v>
      </c>
      <c r="C57">
        <v>14</v>
      </c>
      <c r="D57">
        <v>21</v>
      </c>
      <c r="E57" t="s">
        <v>149</v>
      </c>
      <c r="F57">
        <v>6</v>
      </c>
      <c r="G57">
        <v>15</v>
      </c>
      <c r="H57">
        <v>21</v>
      </c>
    </row>
    <row r="58" spans="1:8">
      <c r="A58" t="s">
        <v>150</v>
      </c>
      <c r="B58">
        <v>9</v>
      </c>
      <c r="C58">
        <v>21</v>
      </c>
      <c r="D58">
        <v>30</v>
      </c>
      <c r="E58" t="s">
        <v>151</v>
      </c>
      <c r="F58">
        <v>9</v>
      </c>
      <c r="G58">
        <v>10</v>
      </c>
      <c r="H58">
        <v>19</v>
      </c>
    </row>
    <row r="59" spans="1:8">
      <c r="A59" t="s">
        <v>152</v>
      </c>
      <c r="B59">
        <v>3</v>
      </c>
      <c r="C59">
        <v>8</v>
      </c>
      <c r="D59">
        <v>11</v>
      </c>
      <c r="E59" t="s">
        <v>153</v>
      </c>
      <c r="F59">
        <v>10</v>
      </c>
      <c r="G59">
        <v>9</v>
      </c>
      <c r="H59">
        <v>19</v>
      </c>
    </row>
    <row r="60" spans="1:8">
      <c r="A60" t="s">
        <v>154</v>
      </c>
      <c r="B60">
        <v>3</v>
      </c>
      <c r="C60">
        <v>8</v>
      </c>
      <c r="D60">
        <v>11</v>
      </c>
      <c r="E60" t="s">
        <v>155</v>
      </c>
      <c r="F60">
        <v>2</v>
      </c>
      <c r="G60">
        <v>7</v>
      </c>
      <c r="H60">
        <v>9</v>
      </c>
    </row>
    <row r="61" spans="1:8">
      <c r="A61" t="s">
        <v>156</v>
      </c>
      <c r="B61">
        <v>1</v>
      </c>
      <c r="C61">
        <v>5</v>
      </c>
      <c r="D61">
        <v>6</v>
      </c>
      <c r="E61" t="s">
        <v>157</v>
      </c>
      <c r="F61">
        <v>3</v>
      </c>
      <c r="G61">
        <v>3</v>
      </c>
      <c r="H61">
        <v>6</v>
      </c>
    </row>
    <row r="62" spans="1:8">
      <c r="A62" t="s">
        <v>158</v>
      </c>
      <c r="B62">
        <v>3</v>
      </c>
      <c r="C62">
        <v>4</v>
      </c>
      <c r="D62">
        <v>7</v>
      </c>
      <c r="E62" t="s">
        <v>159</v>
      </c>
      <c r="F62">
        <v>1</v>
      </c>
      <c r="G62">
        <v>2</v>
      </c>
      <c r="H62">
        <v>3</v>
      </c>
    </row>
    <row r="63" spans="1:8">
      <c r="A63" t="s">
        <v>160</v>
      </c>
      <c r="B63">
        <v>1</v>
      </c>
      <c r="C63">
        <v>2</v>
      </c>
      <c r="D63">
        <v>3</v>
      </c>
      <c r="E63" t="s">
        <v>161</v>
      </c>
      <c r="F63">
        <v>0</v>
      </c>
      <c r="G63">
        <v>3</v>
      </c>
      <c r="H63">
        <v>3</v>
      </c>
    </row>
    <row r="64" spans="1:8">
      <c r="A64" t="s">
        <v>162</v>
      </c>
      <c r="B64">
        <v>1</v>
      </c>
      <c r="C64">
        <v>1</v>
      </c>
      <c r="D64">
        <v>2</v>
      </c>
      <c r="E64" t="s">
        <v>163</v>
      </c>
      <c r="F64">
        <v>1</v>
      </c>
      <c r="G64">
        <v>2</v>
      </c>
      <c r="H64">
        <v>3</v>
      </c>
    </row>
    <row r="65" spans="1:8">
      <c r="A65" t="s">
        <v>164</v>
      </c>
      <c r="B65">
        <v>1</v>
      </c>
      <c r="C65">
        <v>0</v>
      </c>
      <c r="D65">
        <v>1</v>
      </c>
      <c r="E65" t="s">
        <v>165</v>
      </c>
      <c r="F65">
        <v>1</v>
      </c>
      <c r="G65">
        <v>0</v>
      </c>
      <c r="H65">
        <v>1</v>
      </c>
    </row>
    <row r="66" spans="1:8">
      <c r="A66" t="s">
        <v>166</v>
      </c>
      <c r="B66">
        <v>0</v>
      </c>
      <c r="C66">
        <v>1</v>
      </c>
      <c r="D66">
        <v>1</v>
      </c>
      <c r="E66" t="s">
        <v>167</v>
      </c>
      <c r="F66">
        <v>2</v>
      </c>
      <c r="G66">
        <v>4</v>
      </c>
      <c r="H66">
        <v>6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471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472</v>
      </c>
      <c r="C6" t="s">
        <v>473</v>
      </c>
      <c r="D6" t="s">
        <v>474</v>
      </c>
    </row>
    <row r="7" spans="1:8">
      <c r="A7" t="s">
        <v>176</v>
      </c>
    </row>
    <row r="8" spans="1:8">
      <c r="A8" t="s">
        <v>177</v>
      </c>
      <c r="B8" t="s">
        <v>475</v>
      </c>
      <c r="C8" t="s">
        <v>476</v>
      </c>
      <c r="D8" t="s">
        <v>477</v>
      </c>
    </row>
    <row r="9" spans="1:8">
      <c r="A9" t="s">
        <v>181</v>
      </c>
      <c r="B9" t="s">
        <v>335</v>
      </c>
      <c r="C9" t="s">
        <v>201</v>
      </c>
      <c r="D9" t="s">
        <v>201</v>
      </c>
    </row>
    <row r="10" spans="1:8">
      <c r="A10" t="s">
        <v>185</v>
      </c>
      <c r="B10" t="s">
        <v>230</v>
      </c>
      <c r="C10" t="s">
        <v>202</v>
      </c>
      <c r="D10" t="s">
        <v>281</v>
      </c>
    </row>
    <row r="11" spans="1:8">
      <c r="A11" t="s">
        <v>189</v>
      </c>
      <c r="B11" t="s">
        <v>335</v>
      </c>
      <c r="C11" t="s">
        <v>335</v>
      </c>
      <c r="D11" t="s">
        <v>335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6</v>
      </c>
      <c r="C16">
        <v>3</v>
      </c>
      <c r="D16">
        <v>9</v>
      </c>
      <c r="E16" t="s">
        <v>67</v>
      </c>
      <c r="F16">
        <v>7</v>
      </c>
      <c r="G16">
        <v>4</v>
      </c>
      <c r="H16">
        <v>11</v>
      </c>
    </row>
    <row r="17" spans="1:8">
      <c r="A17" t="s">
        <v>68</v>
      </c>
      <c r="B17">
        <v>10</v>
      </c>
      <c r="C17">
        <v>11</v>
      </c>
      <c r="D17">
        <v>21</v>
      </c>
      <c r="E17" t="s">
        <v>69</v>
      </c>
      <c r="F17">
        <v>7</v>
      </c>
      <c r="G17">
        <v>4</v>
      </c>
      <c r="H17">
        <v>11</v>
      </c>
    </row>
    <row r="18" spans="1:8">
      <c r="A18" t="s">
        <v>70</v>
      </c>
      <c r="B18">
        <v>6</v>
      </c>
      <c r="C18">
        <v>14</v>
      </c>
      <c r="D18">
        <v>20</v>
      </c>
      <c r="E18" t="s">
        <v>71</v>
      </c>
      <c r="F18">
        <v>9</v>
      </c>
      <c r="G18">
        <v>12</v>
      </c>
      <c r="H18">
        <v>21</v>
      </c>
    </row>
    <row r="19" spans="1:8">
      <c r="A19" t="s">
        <v>72</v>
      </c>
      <c r="B19">
        <v>7</v>
      </c>
      <c r="C19">
        <v>7</v>
      </c>
      <c r="D19">
        <v>14</v>
      </c>
      <c r="E19" t="s">
        <v>73</v>
      </c>
      <c r="F19">
        <v>9</v>
      </c>
      <c r="G19">
        <v>7</v>
      </c>
      <c r="H19">
        <v>16</v>
      </c>
    </row>
    <row r="20" spans="1:8">
      <c r="A20" t="s">
        <v>74</v>
      </c>
      <c r="B20">
        <v>4</v>
      </c>
      <c r="C20">
        <v>12</v>
      </c>
      <c r="D20">
        <v>16</v>
      </c>
      <c r="E20" t="s">
        <v>75</v>
      </c>
      <c r="F20">
        <v>9</v>
      </c>
      <c r="G20">
        <v>10</v>
      </c>
      <c r="H20">
        <v>19</v>
      </c>
    </row>
    <row r="21" spans="1:8">
      <c r="A21" t="s">
        <v>76</v>
      </c>
      <c r="B21">
        <v>8</v>
      </c>
      <c r="C21">
        <v>12</v>
      </c>
      <c r="D21">
        <v>20</v>
      </c>
      <c r="E21" t="s">
        <v>77</v>
      </c>
      <c r="F21">
        <v>18</v>
      </c>
      <c r="G21">
        <v>10</v>
      </c>
      <c r="H21">
        <v>28</v>
      </c>
    </row>
    <row r="22" spans="1:8">
      <c r="A22" t="s">
        <v>78</v>
      </c>
      <c r="B22">
        <v>11</v>
      </c>
      <c r="C22">
        <v>10</v>
      </c>
      <c r="D22">
        <v>21</v>
      </c>
      <c r="E22" t="s">
        <v>79</v>
      </c>
      <c r="F22">
        <v>14</v>
      </c>
      <c r="G22">
        <v>6</v>
      </c>
      <c r="H22">
        <v>20</v>
      </c>
    </row>
    <row r="23" spans="1:8">
      <c r="A23" t="s">
        <v>80</v>
      </c>
      <c r="B23">
        <v>8</v>
      </c>
      <c r="C23">
        <v>8</v>
      </c>
      <c r="D23">
        <v>16</v>
      </c>
      <c r="E23" t="s">
        <v>81</v>
      </c>
      <c r="F23">
        <v>10</v>
      </c>
      <c r="G23">
        <v>11</v>
      </c>
      <c r="H23">
        <v>21</v>
      </c>
    </row>
    <row r="24" spans="1:8">
      <c r="A24" t="s">
        <v>82</v>
      </c>
      <c r="B24">
        <v>8</v>
      </c>
      <c r="C24">
        <v>14</v>
      </c>
      <c r="D24">
        <v>22</v>
      </c>
      <c r="E24" t="s">
        <v>83</v>
      </c>
      <c r="F24">
        <v>12</v>
      </c>
      <c r="G24">
        <v>8</v>
      </c>
      <c r="H24">
        <v>20</v>
      </c>
    </row>
    <row r="25" spans="1:8">
      <c r="A25" t="s">
        <v>84</v>
      </c>
      <c r="B25">
        <v>12</v>
      </c>
      <c r="C25">
        <v>14</v>
      </c>
      <c r="D25">
        <v>26</v>
      </c>
      <c r="E25" t="s">
        <v>85</v>
      </c>
      <c r="F25">
        <v>8</v>
      </c>
      <c r="G25">
        <v>9</v>
      </c>
      <c r="H25">
        <v>17</v>
      </c>
    </row>
    <row r="26" spans="1:8">
      <c r="A26" t="s">
        <v>86</v>
      </c>
      <c r="B26">
        <v>9</v>
      </c>
      <c r="C26">
        <v>10</v>
      </c>
      <c r="D26">
        <v>19</v>
      </c>
      <c r="E26" t="s">
        <v>87</v>
      </c>
      <c r="F26">
        <v>11</v>
      </c>
      <c r="G26">
        <v>13</v>
      </c>
      <c r="H26">
        <v>24</v>
      </c>
    </row>
    <row r="27" spans="1:8">
      <c r="A27" t="s">
        <v>88</v>
      </c>
      <c r="B27">
        <v>14</v>
      </c>
      <c r="C27">
        <v>8</v>
      </c>
      <c r="D27">
        <v>22</v>
      </c>
      <c r="E27" t="s">
        <v>89</v>
      </c>
      <c r="F27">
        <v>10</v>
      </c>
      <c r="G27">
        <v>11</v>
      </c>
      <c r="H27">
        <v>21</v>
      </c>
    </row>
    <row r="28" spans="1:8">
      <c r="A28" t="s">
        <v>90</v>
      </c>
      <c r="B28">
        <v>16</v>
      </c>
      <c r="C28">
        <v>6</v>
      </c>
      <c r="D28">
        <v>22</v>
      </c>
      <c r="E28" t="s">
        <v>91</v>
      </c>
      <c r="F28">
        <v>15</v>
      </c>
      <c r="G28">
        <v>11</v>
      </c>
      <c r="H28">
        <v>26</v>
      </c>
    </row>
    <row r="29" spans="1:8">
      <c r="A29" t="s">
        <v>92</v>
      </c>
      <c r="B29">
        <v>13</v>
      </c>
      <c r="C29">
        <v>8</v>
      </c>
      <c r="D29">
        <v>21</v>
      </c>
      <c r="E29" t="s">
        <v>93</v>
      </c>
      <c r="F29">
        <v>15</v>
      </c>
      <c r="G29">
        <v>9</v>
      </c>
      <c r="H29">
        <v>24</v>
      </c>
    </row>
    <row r="30" spans="1:8">
      <c r="A30" t="s">
        <v>94</v>
      </c>
      <c r="B30">
        <v>7</v>
      </c>
      <c r="C30">
        <v>16</v>
      </c>
      <c r="D30">
        <v>23</v>
      </c>
      <c r="E30" t="s">
        <v>95</v>
      </c>
      <c r="F30">
        <v>12</v>
      </c>
      <c r="G30">
        <v>16</v>
      </c>
      <c r="H30">
        <v>28</v>
      </c>
    </row>
    <row r="31" spans="1:8">
      <c r="A31" t="s">
        <v>96</v>
      </c>
      <c r="B31">
        <v>11</v>
      </c>
      <c r="C31">
        <v>14</v>
      </c>
      <c r="D31">
        <v>25</v>
      </c>
      <c r="E31" t="s">
        <v>97</v>
      </c>
      <c r="F31">
        <v>12</v>
      </c>
      <c r="G31">
        <v>13</v>
      </c>
      <c r="H31">
        <v>25</v>
      </c>
    </row>
    <row r="32" spans="1:8">
      <c r="A32" t="s">
        <v>98</v>
      </c>
      <c r="B32">
        <v>16</v>
      </c>
      <c r="C32">
        <v>13</v>
      </c>
      <c r="D32">
        <v>29</v>
      </c>
      <c r="E32" t="s">
        <v>99</v>
      </c>
      <c r="F32">
        <v>17</v>
      </c>
      <c r="G32">
        <v>12</v>
      </c>
      <c r="H32">
        <v>29</v>
      </c>
    </row>
    <row r="33" spans="1:8">
      <c r="A33" t="s">
        <v>100</v>
      </c>
      <c r="B33">
        <v>14</v>
      </c>
      <c r="C33">
        <v>12</v>
      </c>
      <c r="D33">
        <v>26</v>
      </c>
      <c r="E33" t="s">
        <v>101</v>
      </c>
      <c r="F33">
        <v>13</v>
      </c>
      <c r="G33">
        <v>16</v>
      </c>
      <c r="H33">
        <v>29</v>
      </c>
    </row>
    <row r="34" spans="1:8">
      <c r="A34" t="s">
        <v>102</v>
      </c>
      <c r="B34">
        <v>11</v>
      </c>
      <c r="C34">
        <v>16</v>
      </c>
      <c r="D34">
        <v>27</v>
      </c>
      <c r="E34" t="s">
        <v>103</v>
      </c>
      <c r="F34">
        <v>21</v>
      </c>
      <c r="G34">
        <v>22</v>
      </c>
      <c r="H34">
        <v>43</v>
      </c>
    </row>
    <row r="35" spans="1:8">
      <c r="A35" t="s">
        <v>104</v>
      </c>
      <c r="B35">
        <v>10</v>
      </c>
      <c r="C35">
        <v>17</v>
      </c>
      <c r="D35">
        <v>27</v>
      </c>
      <c r="E35" t="s">
        <v>105</v>
      </c>
      <c r="F35">
        <v>13</v>
      </c>
      <c r="G35">
        <v>14</v>
      </c>
      <c r="H35">
        <v>27</v>
      </c>
    </row>
    <row r="36" spans="1:8">
      <c r="A36" t="s">
        <v>106</v>
      </c>
      <c r="B36">
        <v>6</v>
      </c>
      <c r="C36">
        <v>15</v>
      </c>
      <c r="D36">
        <v>21</v>
      </c>
      <c r="E36" t="s">
        <v>107</v>
      </c>
      <c r="F36">
        <v>20</v>
      </c>
      <c r="G36">
        <v>9</v>
      </c>
      <c r="H36">
        <v>29</v>
      </c>
    </row>
    <row r="37" spans="1:8">
      <c r="A37" t="s">
        <v>108</v>
      </c>
      <c r="B37">
        <v>13</v>
      </c>
      <c r="C37">
        <v>17</v>
      </c>
      <c r="D37">
        <v>30</v>
      </c>
      <c r="E37" t="s">
        <v>109</v>
      </c>
      <c r="F37">
        <v>10</v>
      </c>
      <c r="G37">
        <v>21</v>
      </c>
      <c r="H37">
        <v>31</v>
      </c>
    </row>
    <row r="38" spans="1:8">
      <c r="A38" t="s">
        <v>110</v>
      </c>
      <c r="B38">
        <v>15</v>
      </c>
      <c r="C38">
        <v>11</v>
      </c>
      <c r="D38">
        <v>26</v>
      </c>
      <c r="E38" t="s">
        <v>111</v>
      </c>
      <c r="F38">
        <v>13</v>
      </c>
      <c r="G38">
        <v>19</v>
      </c>
      <c r="H38">
        <v>32</v>
      </c>
    </row>
    <row r="39" spans="1:8">
      <c r="A39" t="s">
        <v>112</v>
      </c>
      <c r="B39">
        <v>14</v>
      </c>
      <c r="C39">
        <v>17</v>
      </c>
      <c r="D39">
        <v>31</v>
      </c>
      <c r="E39" t="s">
        <v>113</v>
      </c>
      <c r="F39">
        <v>12</v>
      </c>
      <c r="G39">
        <v>12</v>
      </c>
      <c r="H39">
        <v>24</v>
      </c>
    </row>
    <row r="40" spans="1:8">
      <c r="A40" t="s">
        <v>114</v>
      </c>
      <c r="B40">
        <v>26</v>
      </c>
      <c r="C40">
        <v>15</v>
      </c>
      <c r="D40">
        <v>41</v>
      </c>
      <c r="E40" t="s">
        <v>115</v>
      </c>
      <c r="F40">
        <v>15</v>
      </c>
      <c r="G40">
        <v>17</v>
      </c>
      <c r="H40">
        <v>32</v>
      </c>
    </row>
    <row r="41" spans="1:8">
      <c r="A41" t="s">
        <v>116</v>
      </c>
      <c r="B41">
        <v>12</v>
      </c>
      <c r="C41">
        <v>16</v>
      </c>
      <c r="D41">
        <v>28</v>
      </c>
      <c r="E41" t="s">
        <v>117</v>
      </c>
      <c r="F41">
        <v>14</v>
      </c>
      <c r="G41">
        <v>8</v>
      </c>
      <c r="H41">
        <v>22</v>
      </c>
    </row>
    <row r="42" spans="1:8">
      <c r="A42" t="s">
        <v>118</v>
      </c>
      <c r="B42">
        <v>10</v>
      </c>
      <c r="C42">
        <v>13</v>
      </c>
      <c r="D42">
        <v>23</v>
      </c>
      <c r="E42" t="s">
        <v>119</v>
      </c>
      <c r="F42">
        <v>17</v>
      </c>
      <c r="G42">
        <v>12</v>
      </c>
      <c r="H42">
        <v>29</v>
      </c>
    </row>
    <row r="43" spans="1:8">
      <c r="A43" t="s">
        <v>120</v>
      </c>
      <c r="B43">
        <v>5</v>
      </c>
      <c r="C43">
        <v>12</v>
      </c>
      <c r="D43">
        <v>17</v>
      </c>
      <c r="E43" t="s">
        <v>121</v>
      </c>
      <c r="F43">
        <v>8</v>
      </c>
      <c r="G43">
        <v>12</v>
      </c>
      <c r="H43">
        <v>20</v>
      </c>
    </row>
    <row r="44" spans="1:8">
      <c r="A44" t="s">
        <v>122</v>
      </c>
      <c r="B44">
        <v>11</v>
      </c>
      <c r="C44">
        <v>10</v>
      </c>
      <c r="D44">
        <v>21</v>
      </c>
      <c r="E44" t="s">
        <v>123</v>
      </c>
      <c r="F44">
        <v>12</v>
      </c>
      <c r="G44">
        <v>17</v>
      </c>
      <c r="H44">
        <v>29</v>
      </c>
    </row>
    <row r="45" spans="1:8">
      <c r="A45" t="s">
        <v>124</v>
      </c>
      <c r="B45">
        <v>12</v>
      </c>
      <c r="C45">
        <v>10</v>
      </c>
      <c r="D45">
        <v>22</v>
      </c>
      <c r="E45" t="s">
        <v>125</v>
      </c>
      <c r="F45">
        <v>14</v>
      </c>
      <c r="G45">
        <v>12</v>
      </c>
      <c r="H45">
        <v>26</v>
      </c>
    </row>
    <row r="46" spans="1:8">
      <c r="A46" t="s">
        <v>126</v>
      </c>
      <c r="B46">
        <v>10</v>
      </c>
      <c r="C46">
        <v>19</v>
      </c>
      <c r="D46">
        <v>29</v>
      </c>
      <c r="E46" t="s">
        <v>127</v>
      </c>
      <c r="F46">
        <v>13</v>
      </c>
      <c r="G46">
        <v>15</v>
      </c>
      <c r="H46">
        <v>28</v>
      </c>
    </row>
    <row r="47" spans="1:8">
      <c r="A47" t="s">
        <v>128</v>
      </c>
      <c r="B47">
        <v>7</v>
      </c>
      <c r="C47">
        <v>10</v>
      </c>
      <c r="D47">
        <v>17</v>
      </c>
      <c r="E47" t="s">
        <v>129</v>
      </c>
      <c r="F47">
        <v>7</v>
      </c>
      <c r="G47">
        <v>7</v>
      </c>
      <c r="H47">
        <v>14</v>
      </c>
    </row>
    <row r="48" spans="1:8">
      <c r="A48" t="s">
        <v>130</v>
      </c>
      <c r="B48">
        <v>8</v>
      </c>
      <c r="C48">
        <v>11</v>
      </c>
      <c r="D48">
        <v>19</v>
      </c>
      <c r="E48" t="s">
        <v>131</v>
      </c>
      <c r="F48">
        <v>10</v>
      </c>
      <c r="G48">
        <v>10</v>
      </c>
      <c r="H48">
        <v>20</v>
      </c>
    </row>
    <row r="49" spans="1:8">
      <c r="A49" t="s">
        <v>132</v>
      </c>
      <c r="B49">
        <v>6</v>
      </c>
      <c r="C49">
        <v>6</v>
      </c>
      <c r="D49">
        <v>12</v>
      </c>
      <c r="E49" t="s">
        <v>133</v>
      </c>
      <c r="F49">
        <v>6</v>
      </c>
      <c r="G49">
        <v>7</v>
      </c>
      <c r="H49">
        <v>13</v>
      </c>
    </row>
    <row r="50" spans="1:8">
      <c r="A50" t="s">
        <v>134</v>
      </c>
      <c r="B50">
        <v>6</v>
      </c>
      <c r="C50">
        <v>6</v>
      </c>
      <c r="D50">
        <v>12</v>
      </c>
      <c r="E50" t="s">
        <v>135</v>
      </c>
      <c r="F50">
        <v>7</v>
      </c>
      <c r="G50">
        <v>11</v>
      </c>
      <c r="H50">
        <v>18</v>
      </c>
    </row>
    <row r="51" spans="1:8">
      <c r="A51" t="s">
        <v>136</v>
      </c>
      <c r="B51">
        <v>2</v>
      </c>
      <c r="C51">
        <v>7</v>
      </c>
      <c r="D51">
        <v>9</v>
      </c>
      <c r="E51" t="s">
        <v>137</v>
      </c>
      <c r="F51">
        <v>6</v>
      </c>
      <c r="G51">
        <v>7</v>
      </c>
      <c r="H51">
        <v>13</v>
      </c>
    </row>
    <row r="52" spans="1:8">
      <c r="A52" t="s">
        <v>138</v>
      </c>
      <c r="B52">
        <v>9</v>
      </c>
      <c r="C52">
        <v>9</v>
      </c>
      <c r="D52">
        <v>18</v>
      </c>
      <c r="E52" t="s">
        <v>139</v>
      </c>
      <c r="F52">
        <v>3</v>
      </c>
      <c r="G52">
        <v>8</v>
      </c>
      <c r="H52">
        <v>11</v>
      </c>
    </row>
    <row r="53" spans="1:8">
      <c r="A53" t="s">
        <v>140</v>
      </c>
      <c r="B53">
        <v>5</v>
      </c>
      <c r="C53">
        <v>6</v>
      </c>
      <c r="D53">
        <v>11</v>
      </c>
      <c r="E53" t="s">
        <v>141</v>
      </c>
      <c r="F53">
        <v>8</v>
      </c>
      <c r="G53">
        <v>5</v>
      </c>
      <c r="H53">
        <v>13</v>
      </c>
    </row>
    <row r="54" spans="1:8">
      <c r="A54" t="s">
        <v>142</v>
      </c>
      <c r="B54">
        <v>6</v>
      </c>
      <c r="C54">
        <v>5</v>
      </c>
      <c r="D54">
        <v>11</v>
      </c>
      <c r="E54" t="s">
        <v>143</v>
      </c>
      <c r="F54">
        <v>2</v>
      </c>
      <c r="G54">
        <v>8</v>
      </c>
      <c r="H54">
        <v>10</v>
      </c>
    </row>
    <row r="55" spans="1:8">
      <c r="A55" t="s">
        <v>144</v>
      </c>
      <c r="B55">
        <v>4</v>
      </c>
      <c r="C55">
        <v>8</v>
      </c>
      <c r="D55">
        <v>12</v>
      </c>
      <c r="E55" t="s">
        <v>145</v>
      </c>
      <c r="F55">
        <v>1</v>
      </c>
      <c r="G55">
        <v>6</v>
      </c>
      <c r="H55">
        <v>7</v>
      </c>
    </row>
    <row r="56" spans="1:8">
      <c r="A56" t="s">
        <v>146</v>
      </c>
      <c r="B56">
        <v>3</v>
      </c>
      <c r="C56">
        <v>5</v>
      </c>
      <c r="D56">
        <v>8</v>
      </c>
      <c r="E56" t="s">
        <v>147</v>
      </c>
      <c r="F56">
        <v>2</v>
      </c>
      <c r="G56">
        <v>5</v>
      </c>
      <c r="H56">
        <v>7</v>
      </c>
    </row>
    <row r="57" spans="1:8">
      <c r="A57" t="s">
        <v>148</v>
      </c>
      <c r="B57">
        <v>3</v>
      </c>
      <c r="C57">
        <v>8</v>
      </c>
      <c r="D57">
        <v>11</v>
      </c>
      <c r="E57" t="s">
        <v>149</v>
      </c>
      <c r="F57">
        <v>4</v>
      </c>
      <c r="G57">
        <v>9</v>
      </c>
      <c r="H57">
        <v>13</v>
      </c>
    </row>
    <row r="58" spans="1:8">
      <c r="A58" t="s">
        <v>150</v>
      </c>
      <c r="B58">
        <v>4</v>
      </c>
      <c r="C58">
        <v>6</v>
      </c>
      <c r="D58">
        <v>10</v>
      </c>
      <c r="E58" t="s">
        <v>151</v>
      </c>
      <c r="F58">
        <v>2</v>
      </c>
      <c r="G58">
        <v>3</v>
      </c>
      <c r="H58">
        <v>5</v>
      </c>
    </row>
    <row r="59" spans="1:8">
      <c r="A59" t="s">
        <v>152</v>
      </c>
      <c r="B59">
        <v>2</v>
      </c>
      <c r="C59">
        <v>7</v>
      </c>
      <c r="D59">
        <v>9</v>
      </c>
      <c r="E59" t="s">
        <v>153</v>
      </c>
      <c r="F59">
        <v>4</v>
      </c>
      <c r="G59">
        <v>1</v>
      </c>
      <c r="H59">
        <v>5</v>
      </c>
    </row>
    <row r="60" spans="1:8">
      <c r="A60" t="s">
        <v>154</v>
      </c>
      <c r="B60">
        <v>3</v>
      </c>
      <c r="C60">
        <v>2</v>
      </c>
      <c r="D60">
        <v>5</v>
      </c>
      <c r="E60" t="s">
        <v>155</v>
      </c>
      <c r="F60">
        <v>1</v>
      </c>
      <c r="G60">
        <v>3</v>
      </c>
      <c r="H60">
        <v>4</v>
      </c>
    </row>
    <row r="61" spans="1:8">
      <c r="A61" t="s">
        <v>156</v>
      </c>
      <c r="B61">
        <v>1</v>
      </c>
      <c r="C61">
        <v>1</v>
      </c>
      <c r="D61">
        <v>2</v>
      </c>
      <c r="E61" t="s">
        <v>157</v>
      </c>
      <c r="F61">
        <v>0</v>
      </c>
      <c r="G61">
        <v>3</v>
      </c>
      <c r="H61">
        <v>3</v>
      </c>
    </row>
    <row r="62" spans="1:8">
      <c r="A62" t="s">
        <v>158</v>
      </c>
      <c r="B62">
        <v>1</v>
      </c>
      <c r="C62">
        <v>1</v>
      </c>
      <c r="D62">
        <v>2</v>
      </c>
      <c r="E62" t="s">
        <v>159</v>
      </c>
      <c r="F62">
        <v>1</v>
      </c>
      <c r="G62">
        <v>1</v>
      </c>
      <c r="H62">
        <v>2</v>
      </c>
    </row>
    <row r="63" spans="1:8">
      <c r="A63" t="s">
        <v>160</v>
      </c>
      <c r="B63">
        <v>1</v>
      </c>
      <c r="C63">
        <v>0</v>
      </c>
      <c r="D63">
        <v>1</v>
      </c>
      <c r="E63" t="s">
        <v>161</v>
      </c>
      <c r="F63">
        <v>1</v>
      </c>
      <c r="G63">
        <v>0</v>
      </c>
      <c r="H63">
        <v>1</v>
      </c>
    </row>
    <row r="64" spans="1:8">
      <c r="A64" t="s">
        <v>162</v>
      </c>
      <c r="B64">
        <v>0</v>
      </c>
      <c r="C64">
        <v>1</v>
      </c>
      <c r="D64">
        <v>1</v>
      </c>
      <c r="E64" t="s">
        <v>163</v>
      </c>
      <c r="F64">
        <v>0</v>
      </c>
      <c r="G64">
        <v>1</v>
      </c>
      <c r="H64">
        <v>1</v>
      </c>
    </row>
    <row r="65" spans="1:8">
      <c r="A65" t="s">
        <v>164</v>
      </c>
      <c r="B65">
        <v>0</v>
      </c>
      <c r="C65">
        <v>0</v>
      </c>
      <c r="D65">
        <v>0</v>
      </c>
      <c r="E65" t="s">
        <v>165</v>
      </c>
      <c r="F65">
        <v>0</v>
      </c>
      <c r="G65">
        <v>1</v>
      </c>
      <c r="H65">
        <v>1</v>
      </c>
    </row>
    <row r="66" spans="1:8">
      <c r="A66" t="s">
        <v>166</v>
      </c>
      <c r="B66">
        <v>1</v>
      </c>
      <c r="C66">
        <v>0</v>
      </c>
      <c r="D66">
        <v>1</v>
      </c>
      <c r="E66" t="s">
        <v>167</v>
      </c>
      <c r="F66">
        <v>0</v>
      </c>
      <c r="G66">
        <v>1</v>
      </c>
      <c r="H66">
        <v>1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G8" sqref="G8"/>
    </sheetView>
  </sheetViews>
  <sheetFormatPr defaultRowHeight="15"/>
  <sheetData>
    <row r="1" spans="1:8">
      <c r="A1" t="s">
        <v>478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479</v>
      </c>
      <c r="C6" t="s">
        <v>480</v>
      </c>
      <c r="D6" t="s">
        <v>481</v>
      </c>
    </row>
    <row r="7" spans="1:8">
      <c r="A7" t="s">
        <v>176</v>
      </c>
    </row>
    <row r="8" spans="1:8">
      <c r="A8" t="s">
        <v>177</v>
      </c>
      <c r="B8" t="s">
        <v>482</v>
      </c>
      <c r="C8" t="s">
        <v>483</v>
      </c>
      <c r="D8" t="s">
        <v>484</v>
      </c>
    </row>
    <row r="9" spans="1:8">
      <c r="A9" t="s">
        <v>181</v>
      </c>
      <c r="B9" t="s">
        <v>326</v>
      </c>
      <c r="C9" t="s">
        <v>326</v>
      </c>
      <c r="D9" t="s">
        <v>201</v>
      </c>
    </row>
    <row r="10" spans="1:8">
      <c r="A10" t="s">
        <v>185</v>
      </c>
      <c r="B10" t="s">
        <v>244</v>
      </c>
      <c r="C10" t="s">
        <v>231</v>
      </c>
      <c r="D10" t="s">
        <v>318</v>
      </c>
    </row>
    <row r="11" spans="1:8">
      <c r="A11" t="s">
        <v>189</v>
      </c>
      <c r="B11" t="s">
        <v>335</v>
      </c>
      <c r="C11" t="s">
        <v>335</v>
      </c>
      <c r="D11" t="s">
        <v>335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10</v>
      </c>
      <c r="C16">
        <v>6</v>
      </c>
      <c r="D16">
        <v>16</v>
      </c>
      <c r="E16" t="s">
        <v>67</v>
      </c>
      <c r="F16">
        <v>3</v>
      </c>
      <c r="G16">
        <v>9</v>
      </c>
      <c r="H16">
        <v>12</v>
      </c>
    </row>
    <row r="17" spans="1:8">
      <c r="A17" t="s">
        <v>68</v>
      </c>
      <c r="B17">
        <v>3</v>
      </c>
      <c r="C17">
        <v>3</v>
      </c>
      <c r="D17">
        <v>6</v>
      </c>
      <c r="E17" t="s">
        <v>69</v>
      </c>
      <c r="F17">
        <v>7</v>
      </c>
      <c r="G17">
        <v>6</v>
      </c>
      <c r="H17">
        <v>13</v>
      </c>
    </row>
    <row r="18" spans="1:8">
      <c r="A18" t="s">
        <v>70</v>
      </c>
      <c r="B18">
        <v>4</v>
      </c>
      <c r="C18">
        <v>7</v>
      </c>
      <c r="D18">
        <v>11</v>
      </c>
      <c r="E18" t="s">
        <v>71</v>
      </c>
      <c r="F18">
        <v>2</v>
      </c>
      <c r="G18">
        <v>6</v>
      </c>
      <c r="H18">
        <v>8</v>
      </c>
    </row>
    <row r="19" spans="1:8">
      <c r="A19" t="s">
        <v>72</v>
      </c>
      <c r="B19">
        <v>6</v>
      </c>
      <c r="C19">
        <v>6</v>
      </c>
      <c r="D19">
        <v>12</v>
      </c>
      <c r="E19" t="s">
        <v>73</v>
      </c>
      <c r="F19">
        <v>6</v>
      </c>
      <c r="G19">
        <v>7</v>
      </c>
      <c r="H19">
        <v>13</v>
      </c>
    </row>
    <row r="20" spans="1:8">
      <c r="A20" t="s">
        <v>74</v>
      </c>
      <c r="B20">
        <v>8</v>
      </c>
      <c r="C20">
        <v>7</v>
      </c>
      <c r="D20">
        <v>15</v>
      </c>
      <c r="E20" t="s">
        <v>75</v>
      </c>
      <c r="F20">
        <v>6</v>
      </c>
      <c r="G20">
        <v>3</v>
      </c>
      <c r="H20">
        <v>9</v>
      </c>
    </row>
    <row r="21" spans="1:8">
      <c r="A21" t="s">
        <v>76</v>
      </c>
      <c r="B21">
        <v>4</v>
      </c>
      <c r="C21">
        <v>7</v>
      </c>
      <c r="D21">
        <v>11</v>
      </c>
      <c r="E21" t="s">
        <v>77</v>
      </c>
      <c r="F21">
        <v>5</v>
      </c>
      <c r="G21">
        <v>2</v>
      </c>
      <c r="H21">
        <v>7</v>
      </c>
    </row>
    <row r="22" spans="1:8">
      <c r="A22" t="s">
        <v>78</v>
      </c>
      <c r="B22">
        <v>6</v>
      </c>
      <c r="C22">
        <v>7</v>
      </c>
      <c r="D22">
        <v>13</v>
      </c>
      <c r="E22" t="s">
        <v>79</v>
      </c>
      <c r="F22">
        <v>6</v>
      </c>
      <c r="G22">
        <v>3</v>
      </c>
      <c r="H22">
        <v>9</v>
      </c>
    </row>
    <row r="23" spans="1:8">
      <c r="A23" t="s">
        <v>80</v>
      </c>
      <c r="B23">
        <v>7</v>
      </c>
      <c r="C23">
        <v>5</v>
      </c>
      <c r="D23">
        <v>12</v>
      </c>
      <c r="E23" t="s">
        <v>81</v>
      </c>
      <c r="F23">
        <v>6</v>
      </c>
      <c r="G23">
        <v>3</v>
      </c>
      <c r="H23">
        <v>9</v>
      </c>
    </row>
    <row r="24" spans="1:8">
      <c r="A24" t="s">
        <v>82</v>
      </c>
      <c r="B24">
        <v>6</v>
      </c>
      <c r="C24">
        <v>6</v>
      </c>
      <c r="D24">
        <v>12</v>
      </c>
      <c r="E24" t="s">
        <v>83</v>
      </c>
      <c r="F24">
        <v>11</v>
      </c>
      <c r="G24">
        <v>2</v>
      </c>
      <c r="H24">
        <v>13</v>
      </c>
    </row>
    <row r="25" spans="1:8">
      <c r="A25" t="s">
        <v>84</v>
      </c>
      <c r="B25">
        <v>7</v>
      </c>
      <c r="C25">
        <v>4</v>
      </c>
      <c r="D25">
        <v>11</v>
      </c>
      <c r="E25" t="s">
        <v>85</v>
      </c>
      <c r="F25">
        <v>10</v>
      </c>
      <c r="G25">
        <v>7</v>
      </c>
      <c r="H25">
        <v>17</v>
      </c>
    </row>
    <row r="26" spans="1:8">
      <c r="A26" t="s">
        <v>86</v>
      </c>
      <c r="B26">
        <v>7</v>
      </c>
      <c r="C26">
        <v>8</v>
      </c>
      <c r="D26">
        <v>15</v>
      </c>
      <c r="E26" t="s">
        <v>87</v>
      </c>
      <c r="F26">
        <v>6</v>
      </c>
      <c r="G26">
        <v>5</v>
      </c>
      <c r="H26">
        <v>11</v>
      </c>
    </row>
    <row r="27" spans="1:8">
      <c r="A27" t="s">
        <v>88</v>
      </c>
      <c r="B27">
        <v>9</v>
      </c>
      <c r="C27">
        <v>4</v>
      </c>
      <c r="D27">
        <v>13</v>
      </c>
      <c r="E27" t="s">
        <v>89</v>
      </c>
      <c r="F27">
        <v>11</v>
      </c>
      <c r="G27">
        <v>6</v>
      </c>
      <c r="H27">
        <v>17</v>
      </c>
    </row>
    <row r="28" spans="1:8">
      <c r="A28" t="s">
        <v>90</v>
      </c>
      <c r="B28">
        <v>11</v>
      </c>
      <c r="C28">
        <v>11</v>
      </c>
      <c r="D28">
        <v>22</v>
      </c>
      <c r="E28" t="s">
        <v>91</v>
      </c>
      <c r="F28">
        <v>9</v>
      </c>
      <c r="G28">
        <v>10</v>
      </c>
      <c r="H28">
        <v>19</v>
      </c>
    </row>
    <row r="29" spans="1:8">
      <c r="A29" t="s">
        <v>92</v>
      </c>
      <c r="B29">
        <v>10</v>
      </c>
      <c r="C29">
        <v>6</v>
      </c>
      <c r="D29">
        <v>16</v>
      </c>
      <c r="E29" t="s">
        <v>93</v>
      </c>
      <c r="F29">
        <v>8</v>
      </c>
      <c r="G29">
        <v>3</v>
      </c>
      <c r="H29">
        <v>11</v>
      </c>
    </row>
    <row r="30" spans="1:8">
      <c r="A30" t="s">
        <v>94</v>
      </c>
      <c r="B30">
        <v>14</v>
      </c>
      <c r="C30">
        <v>12</v>
      </c>
      <c r="D30">
        <v>26</v>
      </c>
      <c r="E30" t="s">
        <v>95</v>
      </c>
      <c r="F30">
        <v>12</v>
      </c>
      <c r="G30">
        <v>10</v>
      </c>
      <c r="H30">
        <v>22</v>
      </c>
    </row>
    <row r="31" spans="1:8">
      <c r="A31" t="s">
        <v>96</v>
      </c>
      <c r="B31">
        <v>10</v>
      </c>
      <c r="C31">
        <v>11</v>
      </c>
      <c r="D31">
        <v>21</v>
      </c>
      <c r="E31" t="s">
        <v>97</v>
      </c>
      <c r="F31">
        <v>8</v>
      </c>
      <c r="G31">
        <v>10</v>
      </c>
      <c r="H31">
        <v>18</v>
      </c>
    </row>
    <row r="32" spans="1:8">
      <c r="A32" t="s">
        <v>98</v>
      </c>
      <c r="B32">
        <v>16</v>
      </c>
      <c r="C32">
        <v>13</v>
      </c>
      <c r="D32">
        <v>29</v>
      </c>
      <c r="E32" t="s">
        <v>99</v>
      </c>
      <c r="F32">
        <v>14</v>
      </c>
      <c r="G32">
        <v>9</v>
      </c>
      <c r="H32">
        <v>23</v>
      </c>
    </row>
    <row r="33" spans="1:8">
      <c r="A33" t="s">
        <v>100</v>
      </c>
      <c r="B33">
        <v>9</v>
      </c>
      <c r="C33">
        <v>13</v>
      </c>
      <c r="D33">
        <v>22</v>
      </c>
      <c r="E33" t="s">
        <v>101</v>
      </c>
      <c r="F33">
        <v>13</v>
      </c>
      <c r="G33">
        <v>10</v>
      </c>
      <c r="H33">
        <v>23</v>
      </c>
    </row>
    <row r="34" spans="1:8">
      <c r="A34" t="s">
        <v>102</v>
      </c>
      <c r="B34">
        <v>19</v>
      </c>
      <c r="C34">
        <v>13</v>
      </c>
      <c r="D34">
        <v>32</v>
      </c>
      <c r="E34" t="s">
        <v>103</v>
      </c>
      <c r="F34">
        <v>8</v>
      </c>
      <c r="G34">
        <v>11</v>
      </c>
      <c r="H34">
        <v>19</v>
      </c>
    </row>
    <row r="35" spans="1:8">
      <c r="A35" t="s">
        <v>104</v>
      </c>
      <c r="B35">
        <v>9</v>
      </c>
      <c r="C35">
        <v>11</v>
      </c>
      <c r="D35">
        <v>20</v>
      </c>
      <c r="E35" t="s">
        <v>105</v>
      </c>
      <c r="F35">
        <v>8</v>
      </c>
      <c r="G35">
        <v>8</v>
      </c>
      <c r="H35">
        <v>16</v>
      </c>
    </row>
    <row r="36" spans="1:8">
      <c r="A36" t="s">
        <v>106</v>
      </c>
      <c r="B36">
        <v>9</v>
      </c>
      <c r="C36">
        <v>8</v>
      </c>
      <c r="D36">
        <v>17</v>
      </c>
      <c r="E36" t="s">
        <v>107</v>
      </c>
      <c r="F36">
        <v>8</v>
      </c>
      <c r="G36">
        <v>7</v>
      </c>
      <c r="H36">
        <v>15</v>
      </c>
    </row>
    <row r="37" spans="1:8">
      <c r="A37" t="s">
        <v>108</v>
      </c>
      <c r="B37">
        <v>6</v>
      </c>
      <c r="C37">
        <v>9</v>
      </c>
      <c r="D37">
        <v>15</v>
      </c>
      <c r="E37" t="s">
        <v>109</v>
      </c>
      <c r="F37">
        <v>10</v>
      </c>
      <c r="G37">
        <v>13</v>
      </c>
      <c r="H37">
        <v>23</v>
      </c>
    </row>
    <row r="38" spans="1:8">
      <c r="A38" t="s">
        <v>110</v>
      </c>
      <c r="B38">
        <v>10</v>
      </c>
      <c r="C38">
        <v>8</v>
      </c>
      <c r="D38">
        <v>18</v>
      </c>
      <c r="E38" t="s">
        <v>111</v>
      </c>
      <c r="F38">
        <v>7</v>
      </c>
      <c r="G38">
        <v>12</v>
      </c>
      <c r="H38">
        <v>19</v>
      </c>
    </row>
    <row r="39" spans="1:8">
      <c r="A39" t="s">
        <v>112</v>
      </c>
      <c r="B39">
        <v>12</v>
      </c>
      <c r="C39">
        <v>7</v>
      </c>
      <c r="D39">
        <v>19</v>
      </c>
      <c r="E39" t="s">
        <v>113</v>
      </c>
      <c r="F39">
        <v>8</v>
      </c>
      <c r="G39">
        <v>10</v>
      </c>
      <c r="H39">
        <v>18</v>
      </c>
    </row>
    <row r="40" spans="1:8">
      <c r="A40" t="s">
        <v>114</v>
      </c>
      <c r="B40">
        <v>12</v>
      </c>
      <c r="C40">
        <v>14</v>
      </c>
      <c r="D40">
        <v>26</v>
      </c>
      <c r="E40" t="s">
        <v>115</v>
      </c>
      <c r="F40">
        <v>10</v>
      </c>
      <c r="G40">
        <v>7</v>
      </c>
      <c r="H40">
        <v>17</v>
      </c>
    </row>
    <row r="41" spans="1:8">
      <c r="A41" t="s">
        <v>116</v>
      </c>
      <c r="B41">
        <v>10</v>
      </c>
      <c r="C41">
        <v>13</v>
      </c>
      <c r="D41">
        <v>23</v>
      </c>
      <c r="E41" t="s">
        <v>117</v>
      </c>
      <c r="F41">
        <v>8</v>
      </c>
      <c r="G41">
        <v>7</v>
      </c>
      <c r="H41">
        <v>15</v>
      </c>
    </row>
    <row r="42" spans="1:8">
      <c r="A42" t="s">
        <v>118</v>
      </c>
      <c r="B42">
        <v>8</v>
      </c>
      <c r="C42">
        <v>14</v>
      </c>
      <c r="D42">
        <v>22</v>
      </c>
      <c r="E42" t="s">
        <v>119</v>
      </c>
      <c r="F42">
        <v>9</v>
      </c>
      <c r="G42">
        <v>11</v>
      </c>
      <c r="H42">
        <v>20</v>
      </c>
    </row>
    <row r="43" spans="1:8">
      <c r="A43" t="s">
        <v>120</v>
      </c>
      <c r="B43">
        <v>12</v>
      </c>
      <c r="C43">
        <v>13</v>
      </c>
      <c r="D43">
        <v>25</v>
      </c>
      <c r="E43" t="s">
        <v>121</v>
      </c>
      <c r="F43">
        <v>4</v>
      </c>
      <c r="G43">
        <v>7</v>
      </c>
      <c r="H43">
        <v>11</v>
      </c>
    </row>
    <row r="44" spans="1:8">
      <c r="A44" t="s">
        <v>122</v>
      </c>
      <c r="B44">
        <v>9</v>
      </c>
      <c r="C44">
        <v>13</v>
      </c>
      <c r="D44">
        <v>22</v>
      </c>
      <c r="E44" t="s">
        <v>123</v>
      </c>
      <c r="F44">
        <v>6</v>
      </c>
      <c r="G44">
        <v>12</v>
      </c>
      <c r="H44">
        <v>18</v>
      </c>
    </row>
    <row r="45" spans="1:8">
      <c r="A45" t="s">
        <v>124</v>
      </c>
      <c r="B45">
        <v>9</v>
      </c>
      <c r="C45">
        <v>10</v>
      </c>
      <c r="D45">
        <v>19</v>
      </c>
      <c r="E45" t="s">
        <v>125</v>
      </c>
      <c r="F45">
        <v>11</v>
      </c>
      <c r="G45">
        <v>10</v>
      </c>
      <c r="H45">
        <v>21</v>
      </c>
    </row>
    <row r="46" spans="1:8">
      <c r="A46" t="s">
        <v>126</v>
      </c>
      <c r="B46">
        <v>6</v>
      </c>
      <c r="C46">
        <v>5</v>
      </c>
      <c r="D46">
        <v>11</v>
      </c>
      <c r="E46" t="s">
        <v>127</v>
      </c>
      <c r="F46">
        <v>4</v>
      </c>
      <c r="G46">
        <v>6</v>
      </c>
      <c r="H46">
        <v>10</v>
      </c>
    </row>
    <row r="47" spans="1:8">
      <c r="A47" t="s">
        <v>128</v>
      </c>
      <c r="B47">
        <v>6</v>
      </c>
      <c r="C47">
        <v>6</v>
      </c>
      <c r="D47">
        <v>12</v>
      </c>
      <c r="E47" t="s">
        <v>129</v>
      </c>
      <c r="F47">
        <v>9</v>
      </c>
      <c r="G47">
        <v>10</v>
      </c>
      <c r="H47">
        <v>19</v>
      </c>
    </row>
    <row r="48" spans="1:8">
      <c r="A48" t="s">
        <v>130</v>
      </c>
      <c r="B48">
        <v>9</v>
      </c>
      <c r="C48">
        <v>9</v>
      </c>
      <c r="D48">
        <v>18</v>
      </c>
      <c r="E48" t="s">
        <v>131</v>
      </c>
      <c r="F48">
        <v>6</v>
      </c>
      <c r="G48">
        <v>5</v>
      </c>
      <c r="H48">
        <v>11</v>
      </c>
    </row>
    <row r="49" spans="1:8">
      <c r="A49" t="s">
        <v>132</v>
      </c>
      <c r="B49">
        <v>4</v>
      </c>
      <c r="C49">
        <v>6</v>
      </c>
      <c r="D49">
        <v>10</v>
      </c>
      <c r="E49" t="s">
        <v>133</v>
      </c>
      <c r="F49">
        <v>9</v>
      </c>
      <c r="G49">
        <v>8</v>
      </c>
      <c r="H49">
        <v>17</v>
      </c>
    </row>
    <row r="50" spans="1:8">
      <c r="A50" t="s">
        <v>134</v>
      </c>
      <c r="B50">
        <v>4</v>
      </c>
      <c r="C50">
        <v>10</v>
      </c>
      <c r="D50">
        <v>14</v>
      </c>
      <c r="E50" t="s">
        <v>135</v>
      </c>
      <c r="F50">
        <v>6</v>
      </c>
      <c r="G50">
        <v>10</v>
      </c>
      <c r="H50">
        <v>16</v>
      </c>
    </row>
    <row r="51" spans="1:8">
      <c r="A51" t="s">
        <v>136</v>
      </c>
      <c r="B51">
        <v>7</v>
      </c>
      <c r="C51">
        <v>4</v>
      </c>
      <c r="D51">
        <v>11</v>
      </c>
      <c r="E51" t="s">
        <v>137</v>
      </c>
      <c r="F51">
        <v>3</v>
      </c>
      <c r="G51">
        <v>6</v>
      </c>
      <c r="H51">
        <v>9</v>
      </c>
    </row>
    <row r="52" spans="1:8">
      <c r="A52" t="s">
        <v>138</v>
      </c>
      <c r="B52">
        <v>4</v>
      </c>
      <c r="C52">
        <v>4</v>
      </c>
      <c r="D52">
        <v>8</v>
      </c>
      <c r="E52" t="s">
        <v>139</v>
      </c>
      <c r="F52">
        <v>2</v>
      </c>
      <c r="G52">
        <v>3</v>
      </c>
      <c r="H52">
        <v>5</v>
      </c>
    </row>
    <row r="53" spans="1:8">
      <c r="A53" t="s">
        <v>140</v>
      </c>
      <c r="B53">
        <v>2</v>
      </c>
      <c r="C53">
        <v>7</v>
      </c>
      <c r="D53">
        <v>9</v>
      </c>
      <c r="E53" t="s">
        <v>141</v>
      </c>
      <c r="F53">
        <v>1</v>
      </c>
      <c r="G53">
        <v>3</v>
      </c>
      <c r="H53">
        <v>4</v>
      </c>
    </row>
    <row r="54" spans="1:8">
      <c r="A54" t="s">
        <v>142</v>
      </c>
      <c r="B54">
        <v>3</v>
      </c>
      <c r="C54">
        <v>2</v>
      </c>
      <c r="D54">
        <v>5</v>
      </c>
      <c r="E54" t="s">
        <v>143</v>
      </c>
      <c r="F54">
        <v>3</v>
      </c>
      <c r="G54">
        <v>5</v>
      </c>
      <c r="H54">
        <v>8</v>
      </c>
    </row>
    <row r="55" spans="1:8">
      <c r="A55" t="s">
        <v>144</v>
      </c>
      <c r="B55">
        <v>2</v>
      </c>
      <c r="C55">
        <v>3</v>
      </c>
      <c r="D55">
        <v>5</v>
      </c>
      <c r="E55" t="s">
        <v>145</v>
      </c>
      <c r="F55">
        <v>2</v>
      </c>
      <c r="G55">
        <v>7</v>
      </c>
      <c r="H55">
        <v>9</v>
      </c>
    </row>
    <row r="56" spans="1:8">
      <c r="A56" t="s">
        <v>146</v>
      </c>
      <c r="B56">
        <v>3</v>
      </c>
      <c r="C56">
        <v>3</v>
      </c>
      <c r="D56">
        <v>6</v>
      </c>
      <c r="E56" t="s">
        <v>147</v>
      </c>
      <c r="F56">
        <v>2</v>
      </c>
      <c r="G56">
        <v>3</v>
      </c>
      <c r="H56">
        <v>5</v>
      </c>
    </row>
    <row r="57" spans="1:8">
      <c r="A57" t="s">
        <v>148</v>
      </c>
      <c r="B57">
        <v>3</v>
      </c>
      <c r="C57">
        <v>5</v>
      </c>
      <c r="D57">
        <v>8</v>
      </c>
      <c r="E57" t="s">
        <v>149</v>
      </c>
      <c r="F57">
        <v>2</v>
      </c>
      <c r="G57">
        <v>2</v>
      </c>
      <c r="H57">
        <v>4</v>
      </c>
    </row>
    <row r="58" spans="1:8">
      <c r="A58" t="s">
        <v>150</v>
      </c>
      <c r="B58">
        <v>1</v>
      </c>
      <c r="C58">
        <v>3</v>
      </c>
      <c r="D58">
        <v>4</v>
      </c>
      <c r="E58" t="s">
        <v>151</v>
      </c>
      <c r="F58">
        <v>2</v>
      </c>
      <c r="G58">
        <v>2</v>
      </c>
      <c r="H58">
        <v>4</v>
      </c>
    </row>
    <row r="59" spans="1:8">
      <c r="A59" t="s">
        <v>152</v>
      </c>
      <c r="B59">
        <v>2</v>
      </c>
      <c r="C59">
        <v>4</v>
      </c>
      <c r="D59">
        <v>6</v>
      </c>
      <c r="E59" t="s">
        <v>153</v>
      </c>
      <c r="F59">
        <v>1</v>
      </c>
      <c r="G59">
        <v>1</v>
      </c>
      <c r="H59">
        <v>2</v>
      </c>
    </row>
    <row r="60" spans="1:8">
      <c r="A60" t="s">
        <v>154</v>
      </c>
      <c r="B60">
        <v>0</v>
      </c>
      <c r="C60">
        <v>2</v>
      </c>
      <c r="D60">
        <v>2</v>
      </c>
      <c r="E60" t="s">
        <v>155</v>
      </c>
      <c r="F60">
        <v>0</v>
      </c>
      <c r="G60">
        <v>2</v>
      </c>
      <c r="H60">
        <v>2</v>
      </c>
    </row>
    <row r="61" spans="1:8">
      <c r="A61" t="s">
        <v>156</v>
      </c>
      <c r="B61">
        <v>0</v>
      </c>
      <c r="C61">
        <v>0</v>
      </c>
      <c r="D61">
        <v>0</v>
      </c>
      <c r="E61" t="s">
        <v>157</v>
      </c>
      <c r="F61">
        <v>2</v>
      </c>
      <c r="G61">
        <v>0</v>
      </c>
      <c r="H61">
        <v>2</v>
      </c>
    </row>
    <row r="62" spans="1:8">
      <c r="A62" t="s">
        <v>158</v>
      </c>
      <c r="B62">
        <v>1</v>
      </c>
      <c r="C62">
        <v>1</v>
      </c>
      <c r="D62">
        <v>2</v>
      </c>
      <c r="E62" t="s">
        <v>159</v>
      </c>
      <c r="F62">
        <v>0</v>
      </c>
      <c r="G62">
        <v>0</v>
      </c>
      <c r="H62">
        <v>0</v>
      </c>
    </row>
    <row r="63" spans="1:8">
      <c r="A63" t="s">
        <v>160</v>
      </c>
      <c r="B63">
        <v>1</v>
      </c>
      <c r="C63">
        <v>0</v>
      </c>
      <c r="D63">
        <v>1</v>
      </c>
      <c r="E63" t="s">
        <v>161</v>
      </c>
      <c r="F63">
        <v>0</v>
      </c>
      <c r="G63">
        <v>0</v>
      </c>
      <c r="H63">
        <v>0</v>
      </c>
    </row>
    <row r="64" spans="1:8">
      <c r="A64" t="s">
        <v>162</v>
      </c>
      <c r="B64">
        <v>0</v>
      </c>
      <c r="C64">
        <v>0</v>
      </c>
      <c r="D64">
        <v>0</v>
      </c>
      <c r="E64" t="s">
        <v>163</v>
      </c>
      <c r="F64">
        <v>0</v>
      </c>
      <c r="G64">
        <v>0</v>
      </c>
      <c r="H64">
        <v>0</v>
      </c>
    </row>
    <row r="65" spans="1:8">
      <c r="A65" t="s">
        <v>164</v>
      </c>
      <c r="B65">
        <v>1</v>
      </c>
      <c r="C65">
        <v>1</v>
      </c>
      <c r="D65">
        <v>2</v>
      </c>
      <c r="E65" t="s">
        <v>165</v>
      </c>
      <c r="F65">
        <v>0</v>
      </c>
      <c r="G65">
        <v>0</v>
      </c>
      <c r="H65">
        <v>0</v>
      </c>
    </row>
    <row r="66" spans="1:8">
      <c r="A66" t="s">
        <v>166</v>
      </c>
      <c r="B66">
        <v>0</v>
      </c>
      <c r="C66">
        <v>0</v>
      </c>
      <c r="D66">
        <v>0</v>
      </c>
      <c r="E66" t="s">
        <v>167</v>
      </c>
      <c r="F66">
        <v>0</v>
      </c>
      <c r="G66">
        <v>0</v>
      </c>
      <c r="H66">
        <v>0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485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486</v>
      </c>
      <c r="C6" t="s">
        <v>487</v>
      </c>
      <c r="D6" t="s">
        <v>488</v>
      </c>
    </row>
    <row r="7" spans="1:8">
      <c r="A7" t="s">
        <v>176</v>
      </c>
    </row>
    <row r="8" spans="1:8">
      <c r="A8" t="s">
        <v>177</v>
      </c>
      <c r="B8" t="s">
        <v>489</v>
      </c>
      <c r="C8" t="s">
        <v>490</v>
      </c>
      <c r="D8" t="s">
        <v>491</v>
      </c>
    </row>
    <row r="9" spans="1:8">
      <c r="A9" t="s">
        <v>181</v>
      </c>
      <c r="B9" t="s">
        <v>492</v>
      </c>
      <c r="C9" t="s">
        <v>244</v>
      </c>
      <c r="D9" t="s">
        <v>493</v>
      </c>
    </row>
    <row r="10" spans="1:8">
      <c r="A10" t="s">
        <v>185</v>
      </c>
      <c r="B10" t="s">
        <v>314</v>
      </c>
      <c r="C10" t="s">
        <v>201</v>
      </c>
      <c r="D10" t="s">
        <v>318</v>
      </c>
    </row>
    <row r="11" spans="1:8">
      <c r="A11" t="s">
        <v>189</v>
      </c>
      <c r="B11" t="s">
        <v>327</v>
      </c>
      <c r="C11" t="s">
        <v>335</v>
      </c>
      <c r="D11" t="s">
        <v>327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11</v>
      </c>
      <c r="C16">
        <v>6</v>
      </c>
      <c r="D16">
        <v>17</v>
      </c>
      <c r="E16" t="s">
        <v>67</v>
      </c>
      <c r="F16">
        <v>8</v>
      </c>
      <c r="G16">
        <v>4</v>
      </c>
      <c r="H16">
        <v>12</v>
      </c>
    </row>
    <row r="17" spans="1:8">
      <c r="A17" t="s">
        <v>68</v>
      </c>
      <c r="B17">
        <v>6</v>
      </c>
      <c r="C17">
        <v>12</v>
      </c>
      <c r="D17">
        <v>18</v>
      </c>
      <c r="E17" t="s">
        <v>69</v>
      </c>
      <c r="F17">
        <v>15</v>
      </c>
      <c r="G17">
        <v>11</v>
      </c>
      <c r="H17">
        <v>26</v>
      </c>
    </row>
    <row r="18" spans="1:8">
      <c r="A18" t="s">
        <v>70</v>
      </c>
      <c r="B18">
        <v>12</v>
      </c>
      <c r="C18">
        <v>11</v>
      </c>
      <c r="D18">
        <v>23</v>
      </c>
      <c r="E18" t="s">
        <v>71</v>
      </c>
      <c r="F18">
        <v>7</v>
      </c>
      <c r="G18">
        <v>3</v>
      </c>
      <c r="H18">
        <v>10</v>
      </c>
    </row>
    <row r="19" spans="1:8">
      <c r="A19" t="s">
        <v>72</v>
      </c>
      <c r="B19">
        <v>12</v>
      </c>
      <c r="C19">
        <v>12</v>
      </c>
      <c r="D19">
        <v>24</v>
      </c>
      <c r="E19" t="s">
        <v>73</v>
      </c>
      <c r="F19">
        <v>6</v>
      </c>
      <c r="G19">
        <v>6</v>
      </c>
      <c r="H19">
        <v>12</v>
      </c>
    </row>
    <row r="20" spans="1:8">
      <c r="A20" t="s">
        <v>74</v>
      </c>
      <c r="B20">
        <v>11</v>
      </c>
      <c r="C20">
        <v>14</v>
      </c>
      <c r="D20">
        <v>25</v>
      </c>
      <c r="E20" t="s">
        <v>75</v>
      </c>
      <c r="F20">
        <v>11</v>
      </c>
      <c r="G20">
        <v>4</v>
      </c>
      <c r="H20">
        <v>15</v>
      </c>
    </row>
    <row r="21" spans="1:8">
      <c r="A21" t="s">
        <v>76</v>
      </c>
      <c r="B21">
        <v>15</v>
      </c>
      <c r="C21">
        <v>15</v>
      </c>
      <c r="D21">
        <v>30</v>
      </c>
      <c r="E21" t="s">
        <v>77</v>
      </c>
      <c r="F21">
        <v>8</v>
      </c>
      <c r="G21">
        <v>7</v>
      </c>
      <c r="H21">
        <v>15</v>
      </c>
    </row>
    <row r="22" spans="1:8">
      <c r="A22" t="s">
        <v>78</v>
      </c>
      <c r="B22">
        <v>11</v>
      </c>
      <c r="C22">
        <v>10</v>
      </c>
      <c r="D22">
        <v>21</v>
      </c>
      <c r="E22" t="s">
        <v>79</v>
      </c>
      <c r="F22">
        <v>10</v>
      </c>
      <c r="G22">
        <v>9</v>
      </c>
      <c r="H22">
        <v>19</v>
      </c>
    </row>
    <row r="23" spans="1:8">
      <c r="A23" t="s">
        <v>80</v>
      </c>
      <c r="B23">
        <v>13</v>
      </c>
      <c r="C23">
        <v>6</v>
      </c>
      <c r="D23">
        <v>19</v>
      </c>
      <c r="E23" t="s">
        <v>81</v>
      </c>
      <c r="F23">
        <v>11</v>
      </c>
      <c r="G23">
        <v>12</v>
      </c>
      <c r="H23">
        <v>23</v>
      </c>
    </row>
    <row r="24" spans="1:8">
      <c r="A24" t="s">
        <v>82</v>
      </c>
      <c r="B24">
        <v>12</v>
      </c>
      <c r="C24">
        <v>11</v>
      </c>
      <c r="D24">
        <v>23</v>
      </c>
      <c r="E24" t="s">
        <v>83</v>
      </c>
      <c r="F24">
        <v>14</v>
      </c>
      <c r="G24">
        <v>10</v>
      </c>
      <c r="H24">
        <v>24</v>
      </c>
    </row>
    <row r="25" spans="1:8">
      <c r="A25" t="s">
        <v>84</v>
      </c>
      <c r="B25">
        <v>9</v>
      </c>
      <c r="C25">
        <v>7</v>
      </c>
      <c r="D25">
        <v>16</v>
      </c>
      <c r="E25" t="s">
        <v>85</v>
      </c>
      <c r="F25">
        <v>8</v>
      </c>
      <c r="G25">
        <v>14</v>
      </c>
      <c r="H25">
        <v>22</v>
      </c>
    </row>
    <row r="26" spans="1:8">
      <c r="A26" t="s">
        <v>86</v>
      </c>
      <c r="B26">
        <v>13</v>
      </c>
      <c r="C26">
        <v>13</v>
      </c>
      <c r="D26">
        <v>26</v>
      </c>
      <c r="E26" t="s">
        <v>87</v>
      </c>
      <c r="F26">
        <v>10</v>
      </c>
      <c r="G26">
        <v>12</v>
      </c>
      <c r="H26">
        <v>22</v>
      </c>
    </row>
    <row r="27" spans="1:8">
      <c r="A27" t="s">
        <v>88</v>
      </c>
      <c r="B27">
        <v>13</v>
      </c>
      <c r="C27">
        <v>15</v>
      </c>
      <c r="D27">
        <v>28</v>
      </c>
      <c r="E27" t="s">
        <v>89</v>
      </c>
      <c r="F27">
        <v>19</v>
      </c>
      <c r="G27">
        <v>19</v>
      </c>
      <c r="H27">
        <v>38</v>
      </c>
    </row>
    <row r="28" spans="1:8">
      <c r="A28" t="s">
        <v>90</v>
      </c>
      <c r="B28">
        <v>19</v>
      </c>
      <c r="C28">
        <v>18</v>
      </c>
      <c r="D28">
        <v>37</v>
      </c>
      <c r="E28" t="s">
        <v>91</v>
      </c>
      <c r="F28">
        <v>20</v>
      </c>
      <c r="G28">
        <v>17</v>
      </c>
      <c r="H28">
        <v>37</v>
      </c>
    </row>
    <row r="29" spans="1:8">
      <c r="A29" t="s">
        <v>92</v>
      </c>
      <c r="B29">
        <v>15</v>
      </c>
      <c r="C29">
        <v>12</v>
      </c>
      <c r="D29">
        <v>27</v>
      </c>
      <c r="E29" t="s">
        <v>93</v>
      </c>
      <c r="F29">
        <v>8</v>
      </c>
      <c r="G29">
        <v>14</v>
      </c>
      <c r="H29">
        <v>22</v>
      </c>
    </row>
    <row r="30" spans="1:8">
      <c r="A30" t="s">
        <v>94</v>
      </c>
      <c r="B30">
        <v>12</v>
      </c>
      <c r="C30">
        <v>16</v>
      </c>
      <c r="D30">
        <v>28</v>
      </c>
      <c r="E30" t="s">
        <v>95</v>
      </c>
      <c r="F30">
        <v>11</v>
      </c>
      <c r="G30">
        <v>22</v>
      </c>
      <c r="H30">
        <v>33</v>
      </c>
    </row>
    <row r="31" spans="1:8">
      <c r="A31" t="s">
        <v>96</v>
      </c>
      <c r="B31">
        <v>12</v>
      </c>
      <c r="C31">
        <v>14</v>
      </c>
      <c r="D31">
        <v>26</v>
      </c>
      <c r="E31" t="s">
        <v>97</v>
      </c>
      <c r="F31">
        <v>10</v>
      </c>
      <c r="G31">
        <v>9</v>
      </c>
      <c r="H31">
        <v>19</v>
      </c>
    </row>
    <row r="32" spans="1:8">
      <c r="A32" t="s">
        <v>98</v>
      </c>
      <c r="B32">
        <v>18</v>
      </c>
      <c r="C32">
        <v>13</v>
      </c>
      <c r="D32">
        <v>31</v>
      </c>
      <c r="E32" t="s">
        <v>99</v>
      </c>
      <c r="F32">
        <v>10</v>
      </c>
      <c r="G32">
        <v>18</v>
      </c>
      <c r="H32">
        <v>28</v>
      </c>
    </row>
    <row r="33" spans="1:8">
      <c r="A33" t="s">
        <v>100</v>
      </c>
      <c r="B33">
        <v>17</v>
      </c>
      <c r="C33">
        <v>16</v>
      </c>
      <c r="D33">
        <v>33</v>
      </c>
      <c r="E33" t="s">
        <v>101</v>
      </c>
      <c r="F33">
        <v>23</v>
      </c>
      <c r="G33">
        <v>15</v>
      </c>
      <c r="H33">
        <v>38</v>
      </c>
    </row>
    <row r="34" spans="1:8">
      <c r="A34" t="s">
        <v>102</v>
      </c>
      <c r="B34">
        <v>16</v>
      </c>
      <c r="C34">
        <v>15</v>
      </c>
      <c r="D34">
        <v>31</v>
      </c>
      <c r="E34" t="s">
        <v>103</v>
      </c>
      <c r="F34">
        <v>20</v>
      </c>
      <c r="G34">
        <v>14</v>
      </c>
      <c r="H34">
        <v>34</v>
      </c>
    </row>
    <row r="35" spans="1:8">
      <c r="A35" t="s">
        <v>104</v>
      </c>
      <c r="B35">
        <v>11</v>
      </c>
      <c r="C35">
        <v>8</v>
      </c>
      <c r="D35">
        <v>19</v>
      </c>
      <c r="E35" t="s">
        <v>105</v>
      </c>
      <c r="F35">
        <v>16</v>
      </c>
      <c r="G35">
        <v>10</v>
      </c>
      <c r="H35">
        <v>26</v>
      </c>
    </row>
    <row r="36" spans="1:8">
      <c r="A36" t="s">
        <v>106</v>
      </c>
      <c r="B36">
        <v>12</v>
      </c>
      <c r="C36">
        <v>17</v>
      </c>
      <c r="D36">
        <v>29</v>
      </c>
      <c r="E36" t="s">
        <v>107</v>
      </c>
      <c r="F36">
        <v>20</v>
      </c>
      <c r="G36">
        <v>10</v>
      </c>
      <c r="H36">
        <v>30</v>
      </c>
    </row>
    <row r="37" spans="1:8">
      <c r="A37" t="s">
        <v>108</v>
      </c>
      <c r="B37">
        <v>15</v>
      </c>
      <c r="C37">
        <v>16</v>
      </c>
      <c r="D37">
        <v>31</v>
      </c>
      <c r="E37" t="s">
        <v>109</v>
      </c>
      <c r="F37">
        <v>7</v>
      </c>
      <c r="G37">
        <v>17</v>
      </c>
      <c r="H37">
        <v>24</v>
      </c>
    </row>
    <row r="38" spans="1:8">
      <c r="A38" t="s">
        <v>110</v>
      </c>
      <c r="B38">
        <v>17</v>
      </c>
      <c r="C38">
        <v>17</v>
      </c>
      <c r="D38">
        <v>34</v>
      </c>
      <c r="E38" t="s">
        <v>111</v>
      </c>
      <c r="F38">
        <v>14</v>
      </c>
      <c r="G38">
        <v>19</v>
      </c>
      <c r="H38">
        <v>33</v>
      </c>
    </row>
    <row r="39" spans="1:8">
      <c r="A39" t="s">
        <v>112</v>
      </c>
      <c r="B39">
        <v>12</v>
      </c>
      <c r="C39">
        <v>18</v>
      </c>
      <c r="D39">
        <v>30</v>
      </c>
      <c r="E39" t="s">
        <v>113</v>
      </c>
      <c r="F39">
        <v>11</v>
      </c>
      <c r="G39">
        <v>14</v>
      </c>
      <c r="H39">
        <v>25</v>
      </c>
    </row>
    <row r="40" spans="1:8">
      <c r="A40" t="s">
        <v>114</v>
      </c>
      <c r="B40">
        <v>18</v>
      </c>
      <c r="C40">
        <v>14</v>
      </c>
      <c r="D40">
        <v>32</v>
      </c>
      <c r="E40" t="s">
        <v>115</v>
      </c>
      <c r="F40">
        <v>10</v>
      </c>
      <c r="G40">
        <v>18</v>
      </c>
      <c r="H40">
        <v>28</v>
      </c>
    </row>
    <row r="41" spans="1:8">
      <c r="A41" t="s">
        <v>116</v>
      </c>
      <c r="B41">
        <v>8</v>
      </c>
      <c r="C41">
        <v>16</v>
      </c>
      <c r="D41">
        <v>24</v>
      </c>
      <c r="E41" t="s">
        <v>117</v>
      </c>
      <c r="F41">
        <v>18</v>
      </c>
      <c r="G41">
        <v>17</v>
      </c>
      <c r="H41">
        <v>35</v>
      </c>
    </row>
    <row r="42" spans="1:8">
      <c r="A42" t="s">
        <v>118</v>
      </c>
      <c r="B42">
        <v>15</v>
      </c>
      <c r="C42">
        <v>13</v>
      </c>
      <c r="D42">
        <v>28</v>
      </c>
      <c r="E42" t="s">
        <v>119</v>
      </c>
      <c r="F42">
        <v>15</v>
      </c>
      <c r="G42">
        <v>14</v>
      </c>
      <c r="H42">
        <v>29</v>
      </c>
    </row>
    <row r="43" spans="1:8">
      <c r="A43" t="s">
        <v>120</v>
      </c>
      <c r="B43">
        <v>10</v>
      </c>
      <c r="C43">
        <v>16</v>
      </c>
      <c r="D43">
        <v>26</v>
      </c>
      <c r="E43" t="s">
        <v>121</v>
      </c>
      <c r="F43">
        <v>16</v>
      </c>
      <c r="G43">
        <v>12</v>
      </c>
      <c r="H43">
        <v>28</v>
      </c>
    </row>
    <row r="44" spans="1:8">
      <c r="A44" t="s">
        <v>122</v>
      </c>
      <c r="B44">
        <v>14</v>
      </c>
      <c r="C44">
        <v>28</v>
      </c>
      <c r="D44">
        <v>42</v>
      </c>
      <c r="E44" t="s">
        <v>123</v>
      </c>
      <c r="F44">
        <v>13</v>
      </c>
      <c r="G44">
        <v>13</v>
      </c>
      <c r="H44">
        <v>26</v>
      </c>
    </row>
    <row r="45" spans="1:8">
      <c r="A45" t="s">
        <v>124</v>
      </c>
      <c r="B45">
        <v>8</v>
      </c>
      <c r="C45">
        <v>16</v>
      </c>
      <c r="D45">
        <v>24</v>
      </c>
      <c r="E45" t="s">
        <v>125</v>
      </c>
      <c r="F45">
        <v>13</v>
      </c>
      <c r="G45">
        <v>16</v>
      </c>
      <c r="H45">
        <v>29</v>
      </c>
    </row>
    <row r="46" spans="1:8">
      <c r="A46" t="s">
        <v>126</v>
      </c>
      <c r="B46">
        <v>14</v>
      </c>
      <c r="C46">
        <v>14</v>
      </c>
      <c r="D46">
        <v>28</v>
      </c>
      <c r="E46" t="s">
        <v>127</v>
      </c>
      <c r="F46">
        <v>17</v>
      </c>
      <c r="G46">
        <v>16</v>
      </c>
      <c r="H46">
        <v>33</v>
      </c>
    </row>
    <row r="47" spans="1:8">
      <c r="A47" t="s">
        <v>128</v>
      </c>
      <c r="B47">
        <v>8</v>
      </c>
      <c r="C47">
        <v>15</v>
      </c>
      <c r="D47">
        <v>23</v>
      </c>
      <c r="E47" t="s">
        <v>129</v>
      </c>
      <c r="F47">
        <v>10</v>
      </c>
      <c r="G47">
        <v>10</v>
      </c>
      <c r="H47">
        <v>20</v>
      </c>
    </row>
    <row r="48" spans="1:8">
      <c r="A48" t="s">
        <v>130</v>
      </c>
      <c r="B48">
        <v>15</v>
      </c>
      <c r="C48">
        <v>12</v>
      </c>
      <c r="D48">
        <v>27</v>
      </c>
      <c r="E48" t="s">
        <v>131</v>
      </c>
      <c r="F48">
        <v>10</v>
      </c>
      <c r="G48">
        <v>13</v>
      </c>
      <c r="H48">
        <v>23</v>
      </c>
    </row>
    <row r="49" spans="1:8">
      <c r="A49" t="s">
        <v>132</v>
      </c>
      <c r="B49">
        <v>5</v>
      </c>
      <c r="C49">
        <v>10</v>
      </c>
      <c r="D49">
        <v>15</v>
      </c>
      <c r="E49" t="s">
        <v>133</v>
      </c>
      <c r="F49">
        <v>5</v>
      </c>
      <c r="G49">
        <v>13</v>
      </c>
      <c r="H49">
        <v>18</v>
      </c>
    </row>
    <row r="50" spans="1:8">
      <c r="A50" t="s">
        <v>134</v>
      </c>
      <c r="B50">
        <v>12</v>
      </c>
      <c r="C50">
        <v>11</v>
      </c>
      <c r="D50">
        <v>23</v>
      </c>
      <c r="E50" t="s">
        <v>135</v>
      </c>
      <c r="F50">
        <v>12</v>
      </c>
      <c r="G50">
        <v>8</v>
      </c>
      <c r="H50">
        <v>20</v>
      </c>
    </row>
    <row r="51" spans="1:8">
      <c r="A51" t="s">
        <v>136</v>
      </c>
      <c r="B51">
        <v>3</v>
      </c>
      <c r="C51">
        <v>6</v>
      </c>
      <c r="D51">
        <v>9</v>
      </c>
      <c r="E51" t="s">
        <v>137</v>
      </c>
      <c r="F51">
        <v>2</v>
      </c>
      <c r="G51">
        <v>9</v>
      </c>
      <c r="H51">
        <v>11</v>
      </c>
    </row>
    <row r="52" spans="1:8">
      <c r="A52" t="s">
        <v>138</v>
      </c>
      <c r="B52">
        <v>3</v>
      </c>
      <c r="C52">
        <v>10</v>
      </c>
      <c r="D52">
        <v>13</v>
      </c>
      <c r="E52" t="s">
        <v>139</v>
      </c>
      <c r="F52">
        <v>5</v>
      </c>
      <c r="G52">
        <v>7</v>
      </c>
      <c r="H52">
        <v>12</v>
      </c>
    </row>
    <row r="53" spans="1:8">
      <c r="A53" t="s">
        <v>140</v>
      </c>
      <c r="B53">
        <v>7</v>
      </c>
      <c r="C53">
        <v>6</v>
      </c>
      <c r="D53">
        <v>13</v>
      </c>
      <c r="E53" t="s">
        <v>141</v>
      </c>
      <c r="F53">
        <v>6</v>
      </c>
      <c r="G53">
        <v>5</v>
      </c>
      <c r="H53">
        <v>11</v>
      </c>
    </row>
    <row r="54" spans="1:8">
      <c r="A54" t="s">
        <v>142</v>
      </c>
      <c r="B54">
        <v>3</v>
      </c>
      <c r="C54">
        <v>7</v>
      </c>
      <c r="D54">
        <v>10</v>
      </c>
      <c r="E54" t="s">
        <v>143</v>
      </c>
      <c r="F54">
        <v>3</v>
      </c>
      <c r="G54">
        <v>12</v>
      </c>
      <c r="H54">
        <v>15</v>
      </c>
    </row>
    <row r="55" spans="1:8">
      <c r="A55" t="s">
        <v>144</v>
      </c>
      <c r="B55">
        <v>8</v>
      </c>
      <c r="C55">
        <v>9</v>
      </c>
      <c r="D55">
        <v>17</v>
      </c>
      <c r="E55" t="s">
        <v>145</v>
      </c>
      <c r="F55">
        <v>5</v>
      </c>
      <c r="G55">
        <v>2</v>
      </c>
      <c r="H55">
        <v>7</v>
      </c>
    </row>
    <row r="56" spans="1:8">
      <c r="A56" t="s">
        <v>146</v>
      </c>
      <c r="B56">
        <v>4</v>
      </c>
      <c r="C56">
        <v>10</v>
      </c>
      <c r="D56">
        <v>14</v>
      </c>
      <c r="E56" t="s">
        <v>147</v>
      </c>
      <c r="F56">
        <v>5</v>
      </c>
      <c r="G56">
        <v>7</v>
      </c>
      <c r="H56">
        <v>12</v>
      </c>
    </row>
    <row r="57" spans="1:8">
      <c r="A57" t="s">
        <v>148</v>
      </c>
      <c r="B57">
        <v>2</v>
      </c>
      <c r="C57">
        <v>13</v>
      </c>
      <c r="D57">
        <v>15</v>
      </c>
      <c r="E57" t="s">
        <v>149</v>
      </c>
      <c r="F57">
        <v>3</v>
      </c>
      <c r="G57">
        <v>4</v>
      </c>
      <c r="H57">
        <v>7</v>
      </c>
    </row>
    <row r="58" spans="1:8">
      <c r="A58" t="s">
        <v>150</v>
      </c>
      <c r="B58">
        <v>2</v>
      </c>
      <c r="C58">
        <v>5</v>
      </c>
      <c r="D58">
        <v>7</v>
      </c>
      <c r="E58" t="s">
        <v>151</v>
      </c>
      <c r="F58">
        <v>2</v>
      </c>
      <c r="G58">
        <v>5</v>
      </c>
      <c r="H58">
        <v>7</v>
      </c>
    </row>
    <row r="59" spans="1:8">
      <c r="A59" t="s">
        <v>152</v>
      </c>
      <c r="B59">
        <v>2</v>
      </c>
      <c r="C59">
        <v>3</v>
      </c>
      <c r="D59">
        <v>5</v>
      </c>
      <c r="E59" t="s">
        <v>153</v>
      </c>
      <c r="F59">
        <v>5</v>
      </c>
      <c r="G59">
        <v>2</v>
      </c>
      <c r="H59">
        <v>7</v>
      </c>
    </row>
    <row r="60" spans="1:8">
      <c r="A60" t="s">
        <v>154</v>
      </c>
      <c r="B60">
        <v>1</v>
      </c>
      <c r="C60">
        <v>4</v>
      </c>
      <c r="D60">
        <v>5</v>
      </c>
      <c r="E60" t="s">
        <v>155</v>
      </c>
      <c r="F60">
        <v>1</v>
      </c>
      <c r="G60">
        <v>1</v>
      </c>
      <c r="H60">
        <v>2</v>
      </c>
    </row>
    <row r="61" spans="1:8">
      <c r="A61" t="s">
        <v>156</v>
      </c>
      <c r="B61">
        <v>0</v>
      </c>
      <c r="C61">
        <v>1</v>
      </c>
      <c r="D61">
        <v>1</v>
      </c>
      <c r="E61" t="s">
        <v>157</v>
      </c>
      <c r="F61">
        <v>1</v>
      </c>
      <c r="G61">
        <v>2</v>
      </c>
      <c r="H61">
        <v>3</v>
      </c>
    </row>
    <row r="62" spans="1:8">
      <c r="A62" t="s">
        <v>158</v>
      </c>
      <c r="B62">
        <v>2</v>
      </c>
      <c r="C62">
        <v>0</v>
      </c>
      <c r="D62">
        <v>2</v>
      </c>
      <c r="E62" t="s">
        <v>159</v>
      </c>
      <c r="F62">
        <v>1</v>
      </c>
      <c r="G62">
        <v>1</v>
      </c>
      <c r="H62">
        <v>2</v>
      </c>
    </row>
    <row r="63" spans="1:8">
      <c r="A63" t="s">
        <v>160</v>
      </c>
      <c r="B63">
        <v>0</v>
      </c>
      <c r="C63">
        <v>1</v>
      </c>
      <c r="D63">
        <v>1</v>
      </c>
      <c r="E63" t="s">
        <v>161</v>
      </c>
      <c r="F63">
        <v>0</v>
      </c>
      <c r="G63">
        <v>0</v>
      </c>
      <c r="H63">
        <v>0</v>
      </c>
    </row>
    <row r="64" spans="1:8">
      <c r="A64" t="s">
        <v>162</v>
      </c>
      <c r="B64">
        <v>0</v>
      </c>
      <c r="C64">
        <v>1</v>
      </c>
      <c r="D64">
        <v>1</v>
      </c>
      <c r="E64" t="s">
        <v>163</v>
      </c>
      <c r="F64">
        <v>0</v>
      </c>
      <c r="G64">
        <v>0</v>
      </c>
      <c r="H64">
        <v>0</v>
      </c>
    </row>
    <row r="65" spans="1:8">
      <c r="A65" t="s">
        <v>164</v>
      </c>
      <c r="B65">
        <v>0</v>
      </c>
      <c r="C65">
        <v>0</v>
      </c>
      <c r="D65">
        <v>0</v>
      </c>
      <c r="E65" t="s">
        <v>165</v>
      </c>
      <c r="F65">
        <v>0</v>
      </c>
      <c r="G65">
        <v>0</v>
      </c>
      <c r="H65">
        <v>0</v>
      </c>
    </row>
    <row r="66" spans="1:8">
      <c r="A66" t="s">
        <v>166</v>
      </c>
      <c r="B66">
        <v>0</v>
      </c>
      <c r="C66">
        <v>0</v>
      </c>
      <c r="D66">
        <v>0</v>
      </c>
      <c r="E66" t="s">
        <v>167</v>
      </c>
      <c r="F66">
        <v>0</v>
      </c>
      <c r="G66">
        <v>0</v>
      </c>
      <c r="H66">
        <v>0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494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495</v>
      </c>
      <c r="C6" t="s">
        <v>496</v>
      </c>
      <c r="D6" t="s">
        <v>497</v>
      </c>
    </row>
    <row r="7" spans="1:8">
      <c r="A7" t="s">
        <v>176</v>
      </c>
    </row>
    <row r="8" spans="1:8">
      <c r="A8" t="s">
        <v>177</v>
      </c>
      <c r="B8" t="s">
        <v>498</v>
      </c>
      <c r="C8" t="s">
        <v>499</v>
      </c>
      <c r="D8" t="s">
        <v>500</v>
      </c>
    </row>
    <row r="9" spans="1:8">
      <c r="A9" t="s">
        <v>181</v>
      </c>
      <c r="B9" t="s">
        <v>201</v>
      </c>
      <c r="C9" t="s">
        <v>327</v>
      </c>
      <c r="D9" t="s">
        <v>202</v>
      </c>
    </row>
    <row r="10" spans="1:8">
      <c r="A10" t="s">
        <v>185</v>
      </c>
      <c r="B10" t="s">
        <v>201</v>
      </c>
      <c r="C10" t="s">
        <v>327</v>
      </c>
      <c r="D10" t="s">
        <v>202</v>
      </c>
    </row>
    <row r="11" spans="1:8">
      <c r="A11" t="s">
        <v>189</v>
      </c>
      <c r="B11" t="s">
        <v>335</v>
      </c>
      <c r="C11" t="s">
        <v>335</v>
      </c>
      <c r="D11" t="s">
        <v>335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10</v>
      </c>
      <c r="C16">
        <v>3</v>
      </c>
      <c r="D16">
        <v>13</v>
      </c>
      <c r="E16" t="s">
        <v>67</v>
      </c>
      <c r="F16">
        <v>10</v>
      </c>
      <c r="G16">
        <v>6</v>
      </c>
      <c r="H16">
        <v>16</v>
      </c>
    </row>
    <row r="17" spans="1:8">
      <c r="A17" t="s">
        <v>68</v>
      </c>
      <c r="B17">
        <v>1</v>
      </c>
      <c r="C17">
        <v>11</v>
      </c>
      <c r="D17">
        <v>12</v>
      </c>
      <c r="E17" t="s">
        <v>69</v>
      </c>
      <c r="F17">
        <v>10</v>
      </c>
      <c r="G17">
        <v>4</v>
      </c>
      <c r="H17">
        <v>14</v>
      </c>
    </row>
    <row r="18" spans="1:8">
      <c r="A18" t="s">
        <v>70</v>
      </c>
      <c r="B18">
        <v>8</v>
      </c>
      <c r="C18">
        <v>8</v>
      </c>
      <c r="D18">
        <v>16</v>
      </c>
      <c r="E18" t="s">
        <v>71</v>
      </c>
      <c r="F18">
        <v>6</v>
      </c>
      <c r="G18">
        <v>12</v>
      </c>
      <c r="H18">
        <v>18</v>
      </c>
    </row>
    <row r="19" spans="1:8">
      <c r="A19" t="s">
        <v>72</v>
      </c>
      <c r="B19">
        <v>5</v>
      </c>
      <c r="C19">
        <v>6</v>
      </c>
      <c r="D19">
        <v>11</v>
      </c>
      <c r="E19" t="s">
        <v>73</v>
      </c>
      <c r="F19">
        <v>3</v>
      </c>
      <c r="G19">
        <v>6</v>
      </c>
      <c r="H19">
        <v>9</v>
      </c>
    </row>
    <row r="20" spans="1:8">
      <c r="A20" t="s">
        <v>74</v>
      </c>
      <c r="B20">
        <v>5</v>
      </c>
      <c r="C20">
        <v>9</v>
      </c>
      <c r="D20">
        <v>14</v>
      </c>
      <c r="E20" t="s">
        <v>75</v>
      </c>
      <c r="F20">
        <v>7</v>
      </c>
      <c r="G20">
        <v>6</v>
      </c>
      <c r="H20">
        <v>13</v>
      </c>
    </row>
    <row r="21" spans="1:8">
      <c r="A21" t="s">
        <v>76</v>
      </c>
      <c r="B21">
        <v>10</v>
      </c>
      <c r="C21">
        <v>5</v>
      </c>
      <c r="D21">
        <v>15</v>
      </c>
      <c r="E21" t="s">
        <v>77</v>
      </c>
      <c r="F21">
        <v>14</v>
      </c>
      <c r="G21">
        <v>8</v>
      </c>
      <c r="H21">
        <v>22</v>
      </c>
    </row>
    <row r="22" spans="1:8">
      <c r="A22" t="s">
        <v>78</v>
      </c>
      <c r="B22">
        <v>12</v>
      </c>
      <c r="C22">
        <v>11</v>
      </c>
      <c r="D22">
        <v>23</v>
      </c>
      <c r="E22" t="s">
        <v>79</v>
      </c>
      <c r="F22">
        <v>3</v>
      </c>
      <c r="G22">
        <v>2</v>
      </c>
      <c r="H22">
        <v>5</v>
      </c>
    </row>
    <row r="23" spans="1:8">
      <c r="A23" t="s">
        <v>80</v>
      </c>
      <c r="B23">
        <v>8</v>
      </c>
      <c r="C23">
        <v>9</v>
      </c>
      <c r="D23">
        <v>17</v>
      </c>
      <c r="E23" t="s">
        <v>81</v>
      </c>
      <c r="F23">
        <v>7</v>
      </c>
      <c r="G23">
        <v>8</v>
      </c>
      <c r="H23">
        <v>15</v>
      </c>
    </row>
    <row r="24" spans="1:8">
      <c r="A24" t="s">
        <v>82</v>
      </c>
      <c r="B24">
        <v>14</v>
      </c>
      <c r="C24">
        <v>10</v>
      </c>
      <c r="D24">
        <v>24</v>
      </c>
      <c r="E24" t="s">
        <v>83</v>
      </c>
      <c r="F24">
        <v>12</v>
      </c>
      <c r="G24">
        <v>10</v>
      </c>
      <c r="H24">
        <v>22</v>
      </c>
    </row>
    <row r="25" spans="1:8">
      <c r="A25" t="s">
        <v>84</v>
      </c>
      <c r="B25">
        <v>13</v>
      </c>
      <c r="C25">
        <v>8</v>
      </c>
      <c r="D25">
        <v>21</v>
      </c>
      <c r="E25" t="s">
        <v>85</v>
      </c>
      <c r="F25">
        <v>11</v>
      </c>
      <c r="G25">
        <v>9</v>
      </c>
      <c r="H25">
        <v>20</v>
      </c>
    </row>
    <row r="26" spans="1:8">
      <c r="A26" t="s">
        <v>86</v>
      </c>
      <c r="B26">
        <v>8</v>
      </c>
      <c r="C26">
        <v>8</v>
      </c>
      <c r="D26">
        <v>16</v>
      </c>
      <c r="E26" t="s">
        <v>87</v>
      </c>
      <c r="F26">
        <v>14</v>
      </c>
      <c r="G26">
        <v>10</v>
      </c>
      <c r="H26">
        <v>24</v>
      </c>
    </row>
    <row r="27" spans="1:8">
      <c r="A27" t="s">
        <v>88</v>
      </c>
      <c r="B27">
        <v>5</v>
      </c>
      <c r="C27">
        <v>11</v>
      </c>
      <c r="D27">
        <v>16</v>
      </c>
      <c r="E27" t="s">
        <v>89</v>
      </c>
      <c r="F27">
        <v>10</v>
      </c>
      <c r="G27">
        <v>11</v>
      </c>
      <c r="H27">
        <v>21</v>
      </c>
    </row>
    <row r="28" spans="1:8">
      <c r="A28" t="s">
        <v>90</v>
      </c>
      <c r="B28">
        <v>11</v>
      </c>
      <c r="C28">
        <v>10</v>
      </c>
      <c r="D28">
        <v>21</v>
      </c>
      <c r="E28" t="s">
        <v>91</v>
      </c>
      <c r="F28">
        <v>13</v>
      </c>
      <c r="G28">
        <v>11</v>
      </c>
      <c r="H28">
        <v>24</v>
      </c>
    </row>
    <row r="29" spans="1:8">
      <c r="A29" t="s">
        <v>92</v>
      </c>
      <c r="B29">
        <v>9</v>
      </c>
      <c r="C29">
        <v>6</v>
      </c>
      <c r="D29">
        <v>15</v>
      </c>
      <c r="E29" t="s">
        <v>93</v>
      </c>
      <c r="F29">
        <v>10</v>
      </c>
      <c r="G29">
        <v>7</v>
      </c>
      <c r="H29">
        <v>17</v>
      </c>
    </row>
    <row r="30" spans="1:8">
      <c r="A30" t="s">
        <v>94</v>
      </c>
      <c r="B30">
        <v>8</v>
      </c>
      <c r="C30">
        <v>12</v>
      </c>
      <c r="D30">
        <v>20</v>
      </c>
      <c r="E30" t="s">
        <v>95</v>
      </c>
      <c r="F30">
        <v>15</v>
      </c>
      <c r="G30">
        <v>9</v>
      </c>
      <c r="H30">
        <v>24</v>
      </c>
    </row>
    <row r="31" spans="1:8">
      <c r="A31" t="s">
        <v>96</v>
      </c>
      <c r="B31">
        <v>7</v>
      </c>
      <c r="C31">
        <v>12</v>
      </c>
      <c r="D31">
        <v>19</v>
      </c>
      <c r="E31" t="s">
        <v>97</v>
      </c>
      <c r="F31">
        <v>19</v>
      </c>
      <c r="G31">
        <v>8</v>
      </c>
      <c r="H31">
        <v>27</v>
      </c>
    </row>
    <row r="32" spans="1:8">
      <c r="A32" t="s">
        <v>98</v>
      </c>
      <c r="B32">
        <v>9</v>
      </c>
      <c r="C32">
        <v>14</v>
      </c>
      <c r="D32">
        <v>23</v>
      </c>
      <c r="E32" t="s">
        <v>99</v>
      </c>
      <c r="F32">
        <v>22</v>
      </c>
      <c r="G32">
        <v>14</v>
      </c>
      <c r="H32">
        <v>36</v>
      </c>
    </row>
    <row r="33" spans="1:8">
      <c r="A33" t="s">
        <v>100</v>
      </c>
      <c r="B33">
        <v>24</v>
      </c>
      <c r="C33">
        <v>11</v>
      </c>
      <c r="D33">
        <v>35</v>
      </c>
      <c r="E33" t="s">
        <v>101</v>
      </c>
      <c r="F33">
        <v>12</v>
      </c>
      <c r="G33">
        <v>10</v>
      </c>
      <c r="H33">
        <v>22</v>
      </c>
    </row>
    <row r="34" spans="1:8">
      <c r="A34" t="s">
        <v>102</v>
      </c>
      <c r="B34">
        <v>18</v>
      </c>
      <c r="C34">
        <v>10</v>
      </c>
      <c r="D34">
        <v>28</v>
      </c>
      <c r="E34" t="s">
        <v>103</v>
      </c>
      <c r="F34">
        <v>17</v>
      </c>
      <c r="G34">
        <v>18</v>
      </c>
      <c r="H34">
        <v>35</v>
      </c>
    </row>
    <row r="35" spans="1:8">
      <c r="A35" t="s">
        <v>104</v>
      </c>
      <c r="B35">
        <v>11</v>
      </c>
      <c r="C35">
        <v>18</v>
      </c>
      <c r="D35">
        <v>29</v>
      </c>
      <c r="E35" t="s">
        <v>105</v>
      </c>
      <c r="F35">
        <v>9</v>
      </c>
      <c r="G35">
        <v>11</v>
      </c>
      <c r="H35">
        <v>20</v>
      </c>
    </row>
    <row r="36" spans="1:8">
      <c r="A36" t="s">
        <v>106</v>
      </c>
      <c r="B36">
        <v>17</v>
      </c>
      <c r="C36">
        <v>16</v>
      </c>
      <c r="D36">
        <v>33</v>
      </c>
      <c r="E36" t="s">
        <v>107</v>
      </c>
      <c r="F36">
        <v>6</v>
      </c>
      <c r="G36">
        <v>13</v>
      </c>
      <c r="H36">
        <v>19</v>
      </c>
    </row>
    <row r="37" spans="1:8">
      <c r="A37" t="s">
        <v>108</v>
      </c>
      <c r="B37">
        <v>9</v>
      </c>
      <c r="C37">
        <v>12</v>
      </c>
      <c r="D37">
        <v>21</v>
      </c>
      <c r="E37" t="s">
        <v>109</v>
      </c>
      <c r="F37">
        <v>15</v>
      </c>
      <c r="G37">
        <v>11</v>
      </c>
      <c r="H37">
        <v>26</v>
      </c>
    </row>
    <row r="38" spans="1:8">
      <c r="A38" t="s">
        <v>110</v>
      </c>
      <c r="B38">
        <v>15</v>
      </c>
      <c r="C38">
        <v>14</v>
      </c>
      <c r="D38">
        <v>29</v>
      </c>
      <c r="E38" t="s">
        <v>111</v>
      </c>
      <c r="F38">
        <v>10</v>
      </c>
      <c r="G38">
        <v>9</v>
      </c>
      <c r="H38">
        <v>19</v>
      </c>
    </row>
    <row r="39" spans="1:8">
      <c r="A39" t="s">
        <v>112</v>
      </c>
      <c r="B39">
        <v>10</v>
      </c>
      <c r="C39">
        <v>22</v>
      </c>
      <c r="D39">
        <v>32</v>
      </c>
      <c r="E39" t="s">
        <v>113</v>
      </c>
      <c r="F39">
        <v>12</v>
      </c>
      <c r="G39">
        <v>16</v>
      </c>
      <c r="H39">
        <v>28</v>
      </c>
    </row>
    <row r="40" spans="1:8">
      <c r="A40" t="s">
        <v>114</v>
      </c>
      <c r="B40">
        <v>13</v>
      </c>
      <c r="C40">
        <v>18</v>
      </c>
      <c r="D40">
        <v>31</v>
      </c>
      <c r="E40" t="s">
        <v>115</v>
      </c>
      <c r="F40">
        <v>18</v>
      </c>
      <c r="G40">
        <v>17</v>
      </c>
      <c r="H40">
        <v>35</v>
      </c>
    </row>
    <row r="41" spans="1:8">
      <c r="A41" t="s">
        <v>116</v>
      </c>
      <c r="B41">
        <v>19</v>
      </c>
      <c r="C41">
        <v>15</v>
      </c>
      <c r="D41">
        <v>34</v>
      </c>
      <c r="E41" t="s">
        <v>117</v>
      </c>
      <c r="F41">
        <v>12</v>
      </c>
      <c r="G41">
        <v>11</v>
      </c>
      <c r="H41">
        <v>23</v>
      </c>
    </row>
    <row r="42" spans="1:8">
      <c r="A42" t="s">
        <v>118</v>
      </c>
      <c r="B42">
        <v>11</v>
      </c>
      <c r="C42">
        <v>11</v>
      </c>
      <c r="D42">
        <v>22</v>
      </c>
      <c r="E42" t="s">
        <v>119</v>
      </c>
      <c r="F42">
        <v>13</v>
      </c>
      <c r="G42">
        <v>17</v>
      </c>
      <c r="H42">
        <v>30</v>
      </c>
    </row>
    <row r="43" spans="1:8">
      <c r="A43" t="s">
        <v>120</v>
      </c>
      <c r="B43">
        <v>14</v>
      </c>
      <c r="C43">
        <v>14</v>
      </c>
      <c r="D43">
        <v>28</v>
      </c>
      <c r="E43" t="s">
        <v>121</v>
      </c>
      <c r="F43">
        <v>11</v>
      </c>
      <c r="G43">
        <v>12</v>
      </c>
      <c r="H43">
        <v>23</v>
      </c>
    </row>
    <row r="44" spans="1:8">
      <c r="A44" t="s">
        <v>122</v>
      </c>
      <c r="B44">
        <v>17</v>
      </c>
      <c r="C44">
        <v>19</v>
      </c>
      <c r="D44">
        <v>36</v>
      </c>
      <c r="E44" t="s">
        <v>123</v>
      </c>
      <c r="F44">
        <v>7</v>
      </c>
      <c r="G44">
        <v>15</v>
      </c>
      <c r="H44">
        <v>22</v>
      </c>
    </row>
    <row r="45" spans="1:8">
      <c r="A45" t="s">
        <v>124</v>
      </c>
      <c r="B45">
        <v>14</v>
      </c>
      <c r="C45">
        <v>15</v>
      </c>
      <c r="D45">
        <v>29</v>
      </c>
      <c r="E45" t="s">
        <v>125</v>
      </c>
      <c r="F45">
        <v>8</v>
      </c>
      <c r="G45">
        <v>10</v>
      </c>
      <c r="H45">
        <v>18</v>
      </c>
    </row>
    <row r="46" spans="1:8">
      <c r="A46" t="s">
        <v>126</v>
      </c>
      <c r="B46">
        <v>3</v>
      </c>
      <c r="C46">
        <v>13</v>
      </c>
      <c r="D46">
        <v>16</v>
      </c>
      <c r="E46" t="s">
        <v>127</v>
      </c>
      <c r="F46">
        <v>11</v>
      </c>
      <c r="G46">
        <v>18</v>
      </c>
      <c r="H46">
        <v>29</v>
      </c>
    </row>
    <row r="47" spans="1:8">
      <c r="A47" t="s">
        <v>128</v>
      </c>
      <c r="B47">
        <v>8</v>
      </c>
      <c r="C47">
        <v>7</v>
      </c>
      <c r="D47">
        <v>15</v>
      </c>
      <c r="E47" t="s">
        <v>129</v>
      </c>
      <c r="F47">
        <v>10</v>
      </c>
      <c r="G47">
        <v>6</v>
      </c>
      <c r="H47">
        <v>16</v>
      </c>
    </row>
    <row r="48" spans="1:8">
      <c r="A48" t="s">
        <v>130</v>
      </c>
      <c r="B48">
        <v>4</v>
      </c>
      <c r="C48">
        <v>5</v>
      </c>
      <c r="D48">
        <v>9</v>
      </c>
      <c r="E48" t="s">
        <v>131</v>
      </c>
      <c r="F48">
        <v>8</v>
      </c>
      <c r="G48">
        <v>5</v>
      </c>
      <c r="H48">
        <v>13</v>
      </c>
    </row>
    <row r="49" spans="1:8">
      <c r="A49" t="s">
        <v>132</v>
      </c>
      <c r="B49">
        <v>3</v>
      </c>
      <c r="C49">
        <v>13</v>
      </c>
      <c r="D49">
        <v>16</v>
      </c>
      <c r="E49" t="s">
        <v>133</v>
      </c>
      <c r="F49">
        <v>5</v>
      </c>
      <c r="G49">
        <v>6</v>
      </c>
      <c r="H49">
        <v>11</v>
      </c>
    </row>
    <row r="50" spans="1:8">
      <c r="A50" t="s">
        <v>134</v>
      </c>
      <c r="B50">
        <v>7</v>
      </c>
      <c r="C50">
        <v>10</v>
      </c>
      <c r="D50">
        <v>17</v>
      </c>
      <c r="E50" t="s">
        <v>135</v>
      </c>
      <c r="F50">
        <v>4</v>
      </c>
      <c r="G50">
        <v>13</v>
      </c>
      <c r="H50">
        <v>17</v>
      </c>
    </row>
    <row r="51" spans="1:8">
      <c r="A51" t="s">
        <v>136</v>
      </c>
      <c r="B51">
        <v>5</v>
      </c>
      <c r="C51">
        <v>9</v>
      </c>
      <c r="D51">
        <v>14</v>
      </c>
      <c r="E51" t="s">
        <v>137</v>
      </c>
      <c r="F51">
        <v>6</v>
      </c>
      <c r="G51">
        <v>2</v>
      </c>
      <c r="H51">
        <v>8</v>
      </c>
    </row>
    <row r="52" spans="1:8">
      <c r="A52" t="s">
        <v>138</v>
      </c>
      <c r="B52">
        <v>3</v>
      </c>
      <c r="C52">
        <v>6</v>
      </c>
      <c r="D52">
        <v>9</v>
      </c>
      <c r="E52" t="s">
        <v>139</v>
      </c>
      <c r="F52">
        <v>3</v>
      </c>
      <c r="G52">
        <v>8</v>
      </c>
      <c r="H52">
        <v>11</v>
      </c>
    </row>
    <row r="53" spans="1:8">
      <c r="A53" t="s">
        <v>140</v>
      </c>
      <c r="B53">
        <v>5</v>
      </c>
      <c r="C53">
        <v>4</v>
      </c>
      <c r="D53">
        <v>9</v>
      </c>
      <c r="E53" t="s">
        <v>141</v>
      </c>
      <c r="F53">
        <v>2</v>
      </c>
      <c r="G53">
        <v>7</v>
      </c>
      <c r="H53">
        <v>9</v>
      </c>
    </row>
    <row r="54" spans="1:8">
      <c r="A54" t="s">
        <v>142</v>
      </c>
      <c r="B54">
        <v>4</v>
      </c>
      <c r="C54">
        <v>5</v>
      </c>
      <c r="D54">
        <v>9</v>
      </c>
      <c r="E54" t="s">
        <v>143</v>
      </c>
      <c r="F54">
        <v>6</v>
      </c>
      <c r="G54">
        <v>6</v>
      </c>
      <c r="H54">
        <v>12</v>
      </c>
    </row>
    <row r="55" spans="1:8">
      <c r="A55" t="s">
        <v>144</v>
      </c>
      <c r="B55">
        <v>5</v>
      </c>
      <c r="C55">
        <v>6</v>
      </c>
      <c r="D55">
        <v>11</v>
      </c>
      <c r="E55" t="s">
        <v>145</v>
      </c>
      <c r="F55">
        <v>4</v>
      </c>
      <c r="G55">
        <v>4</v>
      </c>
      <c r="H55">
        <v>8</v>
      </c>
    </row>
    <row r="56" spans="1:8">
      <c r="A56" t="s">
        <v>146</v>
      </c>
      <c r="B56">
        <v>1</v>
      </c>
      <c r="C56">
        <v>4</v>
      </c>
      <c r="D56">
        <v>5</v>
      </c>
      <c r="E56" t="s">
        <v>147</v>
      </c>
      <c r="F56">
        <v>2</v>
      </c>
      <c r="G56">
        <v>3</v>
      </c>
      <c r="H56">
        <v>5</v>
      </c>
    </row>
    <row r="57" spans="1:8">
      <c r="A57" t="s">
        <v>148</v>
      </c>
      <c r="B57">
        <v>2</v>
      </c>
      <c r="C57">
        <v>4</v>
      </c>
      <c r="D57">
        <v>6</v>
      </c>
      <c r="E57" t="s">
        <v>149</v>
      </c>
      <c r="F57">
        <v>1</v>
      </c>
      <c r="G57">
        <v>3</v>
      </c>
      <c r="H57">
        <v>4</v>
      </c>
    </row>
    <row r="58" spans="1:8">
      <c r="A58" t="s">
        <v>150</v>
      </c>
      <c r="B58">
        <v>0</v>
      </c>
      <c r="C58">
        <v>2</v>
      </c>
      <c r="D58">
        <v>2</v>
      </c>
      <c r="E58" t="s">
        <v>151</v>
      </c>
      <c r="F58">
        <v>2</v>
      </c>
      <c r="G58">
        <v>2</v>
      </c>
      <c r="H58">
        <v>4</v>
      </c>
    </row>
    <row r="59" spans="1:8">
      <c r="A59" t="s">
        <v>152</v>
      </c>
      <c r="B59">
        <v>0</v>
      </c>
      <c r="C59">
        <v>2</v>
      </c>
      <c r="D59">
        <v>2</v>
      </c>
      <c r="E59" t="s">
        <v>153</v>
      </c>
      <c r="F59">
        <v>1</v>
      </c>
      <c r="G59">
        <v>3</v>
      </c>
      <c r="H59">
        <v>4</v>
      </c>
    </row>
    <row r="60" spans="1:8">
      <c r="A60" t="s">
        <v>154</v>
      </c>
      <c r="B60">
        <v>0</v>
      </c>
      <c r="C60">
        <v>1</v>
      </c>
      <c r="D60">
        <v>1</v>
      </c>
      <c r="E60" t="s">
        <v>155</v>
      </c>
      <c r="F60">
        <v>0</v>
      </c>
      <c r="G60">
        <v>0</v>
      </c>
      <c r="H60">
        <v>0</v>
      </c>
    </row>
    <row r="61" spans="1:8">
      <c r="A61" t="s">
        <v>156</v>
      </c>
      <c r="B61">
        <v>0</v>
      </c>
      <c r="C61">
        <v>0</v>
      </c>
      <c r="D61">
        <v>0</v>
      </c>
      <c r="E61" t="s">
        <v>157</v>
      </c>
      <c r="F61">
        <v>0</v>
      </c>
      <c r="G61">
        <v>3</v>
      </c>
      <c r="H61">
        <v>3</v>
      </c>
    </row>
    <row r="62" spans="1:8">
      <c r="A62" t="s">
        <v>158</v>
      </c>
      <c r="B62">
        <v>0</v>
      </c>
      <c r="C62">
        <v>1</v>
      </c>
      <c r="D62">
        <v>1</v>
      </c>
      <c r="E62" t="s">
        <v>159</v>
      </c>
      <c r="F62">
        <v>1</v>
      </c>
      <c r="G62">
        <v>1</v>
      </c>
      <c r="H62">
        <v>2</v>
      </c>
    </row>
    <row r="63" spans="1:8">
      <c r="A63" t="s">
        <v>160</v>
      </c>
      <c r="B63">
        <v>0</v>
      </c>
      <c r="C63">
        <v>1</v>
      </c>
      <c r="D63">
        <v>1</v>
      </c>
      <c r="E63" t="s">
        <v>161</v>
      </c>
      <c r="F63">
        <v>0</v>
      </c>
      <c r="G63">
        <v>0</v>
      </c>
      <c r="H63">
        <v>0</v>
      </c>
    </row>
    <row r="64" spans="1:8">
      <c r="A64" t="s">
        <v>162</v>
      </c>
      <c r="B64">
        <v>0</v>
      </c>
      <c r="C64">
        <v>0</v>
      </c>
      <c r="D64">
        <v>0</v>
      </c>
      <c r="E64" t="s">
        <v>163</v>
      </c>
      <c r="F64">
        <v>0</v>
      </c>
      <c r="G64">
        <v>0</v>
      </c>
      <c r="H64">
        <v>0</v>
      </c>
    </row>
    <row r="65" spans="1:8">
      <c r="A65" t="s">
        <v>164</v>
      </c>
      <c r="B65">
        <v>0</v>
      </c>
      <c r="C65">
        <v>0</v>
      </c>
      <c r="D65">
        <v>0</v>
      </c>
      <c r="E65" t="s">
        <v>165</v>
      </c>
      <c r="F65">
        <v>0</v>
      </c>
      <c r="G65">
        <v>0</v>
      </c>
      <c r="H65">
        <v>0</v>
      </c>
    </row>
    <row r="66" spans="1:8">
      <c r="A66" t="s">
        <v>166</v>
      </c>
      <c r="B66">
        <v>0</v>
      </c>
      <c r="C66">
        <v>0</v>
      </c>
      <c r="D66">
        <v>0</v>
      </c>
      <c r="E66" t="s">
        <v>167</v>
      </c>
      <c r="F66">
        <v>0</v>
      </c>
      <c r="G66">
        <v>1</v>
      </c>
      <c r="H66">
        <v>1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501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502</v>
      </c>
      <c r="C6" t="s">
        <v>503</v>
      </c>
      <c r="D6" t="s">
        <v>504</v>
      </c>
    </row>
    <row r="7" spans="1:8">
      <c r="A7" t="s">
        <v>176</v>
      </c>
    </row>
    <row r="8" spans="1:8">
      <c r="A8" t="s">
        <v>177</v>
      </c>
      <c r="B8" t="s">
        <v>505</v>
      </c>
      <c r="C8" t="s">
        <v>506</v>
      </c>
      <c r="D8" t="s">
        <v>507</v>
      </c>
    </row>
    <row r="9" spans="1:8">
      <c r="A9" t="s">
        <v>181</v>
      </c>
      <c r="B9" t="s">
        <v>318</v>
      </c>
      <c r="C9" t="s">
        <v>314</v>
      </c>
      <c r="D9" t="s">
        <v>304</v>
      </c>
    </row>
    <row r="10" spans="1:8">
      <c r="A10" t="s">
        <v>185</v>
      </c>
      <c r="B10" t="s">
        <v>281</v>
      </c>
      <c r="C10" t="s">
        <v>238</v>
      </c>
      <c r="D10" t="s">
        <v>306</v>
      </c>
    </row>
    <row r="11" spans="1:8">
      <c r="A11" t="s">
        <v>189</v>
      </c>
      <c r="B11" t="s">
        <v>207</v>
      </c>
      <c r="C11" t="s">
        <v>230</v>
      </c>
      <c r="D11" t="s">
        <v>420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30</v>
      </c>
      <c r="C16">
        <v>25</v>
      </c>
      <c r="D16">
        <v>55</v>
      </c>
      <c r="E16" t="s">
        <v>67</v>
      </c>
      <c r="F16">
        <v>44</v>
      </c>
      <c r="G16">
        <v>24</v>
      </c>
      <c r="H16">
        <v>68</v>
      </c>
    </row>
    <row r="17" spans="1:8">
      <c r="A17" t="s">
        <v>68</v>
      </c>
      <c r="B17">
        <v>38</v>
      </c>
      <c r="C17">
        <v>41</v>
      </c>
      <c r="D17">
        <v>79</v>
      </c>
      <c r="E17" t="s">
        <v>69</v>
      </c>
      <c r="F17">
        <v>45</v>
      </c>
      <c r="G17">
        <v>53</v>
      </c>
      <c r="H17">
        <v>98</v>
      </c>
    </row>
    <row r="18" spans="1:8">
      <c r="A18" t="s">
        <v>70</v>
      </c>
      <c r="B18">
        <v>50</v>
      </c>
      <c r="C18">
        <v>55</v>
      </c>
      <c r="D18">
        <v>105</v>
      </c>
      <c r="E18" t="s">
        <v>71</v>
      </c>
      <c r="F18">
        <v>68</v>
      </c>
      <c r="G18">
        <v>67</v>
      </c>
      <c r="H18">
        <v>135</v>
      </c>
    </row>
    <row r="19" spans="1:8">
      <c r="A19" t="s">
        <v>72</v>
      </c>
      <c r="B19">
        <v>57</v>
      </c>
      <c r="C19">
        <v>52</v>
      </c>
      <c r="D19">
        <v>109</v>
      </c>
      <c r="E19" t="s">
        <v>73</v>
      </c>
      <c r="F19">
        <v>78</v>
      </c>
      <c r="G19">
        <v>76</v>
      </c>
      <c r="H19">
        <v>154</v>
      </c>
    </row>
    <row r="20" spans="1:8">
      <c r="A20" t="s">
        <v>74</v>
      </c>
      <c r="B20">
        <v>81</v>
      </c>
      <c r="C20">
        <v>74</v>
      </c>
      <c r="D20">
        <v>155</v>
      </c>
      <c r="E20" t="s">
        <v>75</v>
      </c>
      <c r="F20">
        <v>78</v>
      </c>
      <c r="G20">
        <v>53</v>
      </c>
      <c r="H20">
        <v>131</v>
      </c>
    </row>
    <row r="21" spans="1:8">
      <c r="A21" t="s">
        <v>76</v>
      </c>
      <c r="B21">
        <v>100</v>
      </c>
      <c r="C21">
        <v>68</v>
      </c>
      <c r="D21">
        <v>168</v>
      </c>
      <c r="E21" t="s">
        <v>77</v>
      </c>
      <c r="F21">
        <v>67</v>
      </c>
      <c r="G21">
        <v>76</v>
      </c>
      <c r="H21">
        <v>143</v>
      </c>
    </row>
    <row r="22" spans="1:8">
      <c r="A22" t="s">
        <v>78</v>
      </c>
      <c r="B22">
        <v>69</v>
      </c>
      <c r="C22">
        <v>69</v>
      </c>
      <c r="D22">
        <v>138</v>
      </c>
      <c r="E22" t="s">
        <v>79</v>
      </c>
      <c r="F22">
        <v>62</v>
      </c>
      <c r="G22">
        <v>59</v>
      </c>
      <c r="H22">
        <v>121</v>
      </c>
    </row>
    <row r="23" spans="1:8">
      <c r="A23" t="s">
        <v>80</v>
      </c>
      <c r="B23">
        <v>74</v>
      </c>
      <c r="C23">
        <v>54</v>
      </c>
      <c r="D23">
        <v>128</v>
      </c>
      <c r="E23" t="s">
        <v>81</v>
      </c>
      <c r="F23">
        <v>64</v>
      </c>
      <c r="G23">
        <v>67</v>
      </c>
      <c r="H23">
        <v>131</v>
      </c>
    </row>
    <row r="24" spans="1:8">
      <c r="A24" t="s">
        <v>82</v>
      </c>
      <c r="B24">
        <v>45</v>
      </c>
      <c r="C24">
        <v>48</v>
      </c>
      <c r="D24">
        <v>93</v>
      </c>
      <c r="E24" t="s">
        <v>83</v>
      </c>
      <c r="F24">
        <v>62</v>
      </c>
      <c r="G24">
        <v>56</v>
      </c>
      <c r="H24">
        <v>118</v>
      </c>
    </row>
    <row r="25" spans="1:8">
      <c r="A25" t="s">
        <v>84</v>
      </c>
      <c r="B25">
        <v>36</v>
      </c>
      <c r="C25">
        <v>45</v>
      </c>
      <c r="D25">
        <v>81</v>
      </c>
      <c r="E25" t="s">
        <v>85</v>
      </c>
      <c r="F25">
        <v>54</v>
      </c>
      <c r="G25">
        <v>38</v>
      </c>
      <c r="H25">
        <v>92</v>
      </c>
    </row>
    <row r="26" spans="1:8">
      <c r="A26" t="s">
        <v>86</v>
      </c>
      <c r="B26">
        <v>53</v>
      </c>
      <c r="C26">
        <v>43</v>
      </c>
      <c r="D26">
        <v>96</v>
      </c>
      <c r="E26" t="s">
        <v>87</v>
      </c>
      <c r="F26">
        <v>35</v>
      </c>
      <c r="G26">
        <v>42</v>
      </c>
      <c r="H26">
        <v>77</v>
      </c>
    </row>
    <row r="27" spans="1:8">
      <c r="A27" t="s">
        <v>88</v>
      </c>
      <c r="B27">
        <v>38</v>
      </c>
      <c r="C27">
        <v>46</v>
      </c>
      <c r="D27">
        <v>84</v>
      </c>
      <c r="E27" t="s">
        <v>89</v>
      </c>
      <c r="F27">
        <v>39</v>
      </c>
      <c r="G27">
        <v>40</v>
      </c>
      <c r="H27">
        <v>79</v>
      </c>
    </row>
    <row r="28" spans="1:8">
      <c r="A28" t="s">
        <v>90</v>
      </c>
      <c r="B28">
        <v>45</v>
      </c>
      <c r="C28">
        <v>40</v>
      </c>
      <c r="D28">
        <v>85</v>
      </c>
      <c r="E28" t="s">
        <v>91</v>
      </c>
      <c r="F28">
        <v>52</v>
      </c>
      <c r="G28">
        <v>53</v>
      </c>
      <c r="H28">
        <v>105</v>
      </c>
    </row>
    <row r="29" spans="1:8">
      <c r="A29" t="s">
        <v>92</v>
      </c>
      <c r="B29">
        <v>35</v>
      </c>
      <c r="C29">
        <v>42</v>
      </c>
      <c r="D29">
        <v>77</v>
      </c>
      <c r="E29" t="s">
        <v>93</v>
      </c>
      <c r="F29">
        <v>43</v>
      </c>
      <c r="G29">
        <v>29</v>
      </c>
      <c r="H29">
        <v>72</v>
      </c>
    </row>
    <row r="30" spans="1:8">
      <c r="A30" t="s">
        <v>94</v>
      </c>
      <c r="B30">
        <v>45</v>
      </c>
      <c r="C30">
        <v>44</v>
      </c>
      <c r="D30">
        <v>89</v>
      </c>
      <c r="E30" t="s">
        <v>95</v>
      </c>
      <c r="F30">
        <v>44</v>
      </c>
      <c r="G30">
        <v>39</v>
      </c>
      <c r="H30">
        <v>83</v>
      </c>
    </row>
    <row r="31" spans="1:8">
      <c r="A31" t="s">
        <v>96</v>
      </c>
      <c r="B31">
        <v>37</v>
      </c>
      <c r="C31">
        <v>54</v>
      </c>
      <c r="D31">
        <v>91</v>
      </c>
      <c r="E31" t="s">
        <v>97</v>
      </c>
      <c r="F31">
        <v>45</v>
      </c>
      <c r="G31">
        <v>37</v>
      </c>
      <c r="H31">
        <v>82</v>
      </c>
    </row>
    <row r="32" spans="1:8">
      <c r="A32" t="s">
        <v>98</v>
      </c>
      <c r="B32">
        <v>38</v>
      </c>
      <c r="C32">
        <v>41</v>
      </c>
      <c r="D32">
        <v>79</v>
      </c>
      <c r="E32" t="s">
        <v>99</v>
      </c>
      <c r="F32">
        <v>32</v>
      </c>
      <c r="G32">
        <v>53</v>
      </c>
      <c r="H32">
        <v>85</v>
      </c>
    </row>
    <row r="33" spans="1:8">
      <c r="A33" t="s">
        <v>100</v>
      </c>
      <c r="B33">
        <v>43</v>
      </c>
      <c r="C33">
        <v>31</v>
      </c>
      <c r="D33">
        <v>74</v>
      </c>
      <c r="E33" t="s">
        <v>101</v>
      </c>
      <c r="F33">
        <v>38</v>
      </c>
      <c r="G33">
        <v>53</v>
      </c>
      <c r="H33">
        <v>91</v>
      </c>
    </row>
    <row r="34" spans="1:8">
      <c r="A34" t="s">
        <v>102</v>
      </c>
      <c r="B34">
        <v>48</v>
      </c>
      <c r="C34">
        <v>48</v>
      </c>
      <c r="D34">
        <v>96</v>
      </c>
      <c r="E34" t="s">
        <v>103</v>
      </c>
      <c r="F34">
        <v>38</v>
      </c>
      <c r="G34">
        <v>30</v>
      </c>
      <c r="H34">
        <v>68</v>
      </c>
    </row>
    <row r="35" spans="1:8">
      <c r="A35" t="s">
        <v>104</v>
      </c>
      <c r="B35">
        <v>38</v>
      </c>
      <c r="C35">
        <v>35</v>
      </c>
      <c r="D35">
        <v>73</v>
      </c>
      <c r="E35" t="s">
        <v>105</v>
      </c>
      <c r="F35">
        <v>39</v>
      </c>
      <c r="G35">
        <v>41</v>
      </c>
      <c r="H35">
        <v>80</v>
      </c>
    </row>
    <row r="36" spans="1:8">
      <c r="A36" t="s">
        <v>106</v>
      </c>
      <c r="B36">
        <v>35</v>
      </c>
      <c r="C36">
        <v>42</v>
      </c>
      <c r="D36">
        <v>77</v>
      </c>
      <c r="E36" t="s">
        <v>107</v>
      </c>
      <c r="F36">
        <v>34</v>
      </c>
      <c r="G36">
        <v>35</v>
      </c>
      <c r="H36">
        <v>69</v>
      </c>
    </row>
    <row r="37" spans="1:8">
      <c r="A37" t="s">
        <v>108</v>
      </c>
      <c r="B37">
        <v>30</v>
      </c>
      <c r="C37">
        <v>40</v>
      </c>
      <c r="D37">
        <v>70</v>
      </c>
      <c r="E37" t="s">
        <v>109</v>
      </c>
      <c r="F37">
        <v>37</v>
      </c>
      <c r="G37">
        <v>39</v>
      </c>
      <c r="H37">
        <v>76</v>
      </c>
    </row>
    <row r="38" spans="1:8">
      <c r="A38" t="s">
        <v>110</v>
      </c>
      <c r="B38">
        <v>34</v>
      </c>
      <c r="C38">
        <v>41</v>
      </c>
      <c r="D38">
        <v>75</v>
      </c>
      <c r="E38" t="s">
        <v>111</v>
      </c>
      <c r="F38">
        <v>29</v>
      </c>
      <c r="G38">
        <v>38</v>
      </c>
      <c r="H38">
        <v>67</v>
      </c>
    </row>
    <row r="39" spans="1:8">
      <c r="A39" t="s">
        <v>112</v>
      </c>
      <c r="B39">
        <v>27</v>
      </c>
      <c r="C39">
        <v>46</v>
      </c>
      <c r="D39">
        <v>73</v>
      </c>
      <c r="E39" t="s">
        <v>113</v>
      </c>
      <c r="F39">
        <v>47</v>
      </c>
      <c r="G39">
        <v>43</v>
      </c>
      <c r="H39">
        <v>90</v>
      </c>
    </row>
    <row r="40" spans="1:8">
      <c r="A40" t="s">
        <v>114</v>
      </c>
      <c r="B40">
        <v>35</v>
      </c>
      <c r="C40">
        <v>50</v>
      </c>
      <c r="D40">
        <v>85</v>
      </c>
      <c r="E40" t="s">
        <v>115</v>
      </c>
      <c r="F40">
        <v>49</v>
      </c>
      <c r="G40">
        <v>45</v>
      </c>
      <c r="H40">
        <v>94</v>
      </c>
    </row>
    <row r="41" spans="1:8">
      <c r="A41" t="s">
        <v>116</v>
      </c>
      <c r="B41">
        <v>45</v>
      </c>
      <c r="C41">
        <v>50</v>
      </c>
      <c r="D41">
        <v>95</v>
      </c>
      <c r="E41" t="s">
        <v>117</v>
      </c>
      <c r="F41">
        <v>32</v>
      </c>
      <c r="G41">
        <v>53</v>
      </c>
      <c r="H41">
        <v>85</v>
      </c>
    </row>
    <row r="42" spans="1:8">
      <c r="A42" t="s">
        <v>118</v>
      </c>
      <c r="B42">
        <v>45</v>
      </c>
      <c r="C42">
        <v>49</v>
      </c>
      <c r="D42">
        <v>94</v>
      </c>
      <c r="E42" t="s">
        <v>119</v>
      </c>
      <c r="F42">
        <v>45</v>
      </c>
      <c r="G42">
        <v>40</v>
      </c>
      <c r="H42">
        <v>85</v>
      </c>
    </row>
    <row r="43" spans="1:8">
      <c r="A43" t="s">
        <v>120</v>
      </c>
      <c r="B43">
        <v>47</v>
      </c>
      <c r="C43">
        <v>41</v>
      </c>
      <c r="D43">
        <v>88</v>
      </c>
      <c r="E43" t="s">
        <v>121</v>
      </c>
      <c r="F43">
        <v>41</v>
      </c>
      <c r="G43">
        <v>40</v>
      </c>
      <c r="H43">
        <v>81</v>
      </c>
    </row>
    <row r="44" spans="1:8">
      <c r="A44" t="s">
        <v>122</v>
      </c>
      <c r="B44">
        <v>19</v>
      </c>
      <c r="C44">
        <v>48</v>
      </c>
      <c r="D44">
        <v>67</v>
      </c>
      <c r="E44" t="s">
        <v>123</v>
      </c>
      <c r="F44">
        <v>35</v>
      </c>
      <c r="G44">
        <v>43</v>
      </c>
      <c r="H44">
        <v>78</v>
      </c>
    </row>
    <row r="45" spans="1:8">
      <c r="A45" t="s">
        <v>124</v>
      </c>
      <c r="B45">
        <v>38</v>
      </c>
      <c r="C45">
        <v>38</v>
      </c>
      <c r="D45">
        <v>76</v>
      </c>
      <c r="E45" t="s">
        <v>125</v>
      </c>
      <c r="F45">
        <v>23</v>
      </c>
      <c r="G45">
        <v>34</v>
      </c>
      <c r="H45">
        <v>57</v>
      </c>
    </row>
    <row r="46" spans="1:8">
      <c r="A46" t="s">
        <v>126</v>
      </c>
      <c r="B46">
        <v>30</v>
      </c>
      <c r="C46">
        <v>36</v>
      </c>
      <c r="D46">
        <v>66</v>
      </c>
      <c r="E46" t="s">
        <v>127</v>
      </c>
      <c r="F46">
        <v>30</v>
      </c>
      <c r="G46">
        <v>28</v>
      </c>
      <c r="H46">
        <v>58</v>
      </c>
    </row>
    <row r="47" spans="1:8">
      <c r="A47" t="s">
        <v>128</v>
      </c>
      <c r="B47">
        <v>28</v>
      </c>
      <c r="C47">
        <v>33</v>
      </c>
      <c r="D47">
        <v>61</v>
      </c>
      <c r="E47" t="s">
        <v>129</v>
      </c>
      <c r="F47">
        <v>27</v>
      </c>
      <c r="G47">
        <v>24</v>
      </c>
      <c r="H47">
        <v>51</v>
      </c>
    </row>
    <row r="48" spans="1:8">
      <c r="A48" t="s">
        <v>130</v>
      </c>
      <c r="B48">
        <v>16</v>
      </c>
      <c r="C48">
        <v>31</v>
      </c>
      <c r="D48">
        <v>47</v>
      </c>
      <c r="E48" t="s">
        <v>131</v>
      </c>
      <c r="F48">
        <v>26</v>
      </c>
      <c r="G48">
        <v>33</v>
      </c>
      <c r="H48">
        <v>59</v>
      </c>
    </row>
    <row r="49" spans="1:8">
      <c r="A49" t="s">
        <v>132</v>
      </c>
      <c r="B49">
        <v>19</v>
      </c>
      <c r="C49">
        <v>21</v>
      </c>
      <c r="D49">
        <v>40</v>
      </c>
      <c r="E49" t="s">
        <v>133</v>
      </c>
      <c r="F49">
        <v>13</v>
      </c>
      <c r="G49">
        <v>19</v>
      </c>
      <c r="H49">
        <v>32</v>
      </c>
    </row>
    <row r="50" spans="1:8">
      <c r="A50" t="s">
        <v>134</v>
      </c>
      <c r="B50">
        <v>9</v>
      </c>
      <c r="C50">
        <v>16</v>
      </c>
      <c r="D50">
        <v>25</v>
      </c>
      <c r="E50" t="s">
        <v>135</v>
      </c>
      <c r="F50">
        <v>5</v>
      </c>
      <c r="G50">
        <v>13</v>
      </c>
      <c r="H50">
        <v>18</v>
      </c>
    </row>
    <row r="51" spans="1:8">
      <c r="A51" t="s">
        <v>136</v>
      </c>
      <c r="B51">
        <v>13</v>
      </c>
      <c r="C51">
        <v>14</v>
      </c>
      <c r="D51">
        <v>27</v>
      </c>
      <c r="E51" t="s">
        <v>137</v>
      </c>
      <c r="F51">
        <v>10</v>
      </c>
      <c r="G51">
        <v>17</v>
      </c>
      <c r="H51">
        <v>27</v>
      </c>
    </row>
    <row r="52" spans="1:8">
      <c r="A52" t="s">
        <v>138</v>
      </c>
      <c r="B52">
        <v>8</v>
      </c>
      <c r="C52">
        <v>12</v>
      </c>
      <c r="D52">
        <v>20</v>
      </c>
      <c r="E52" t="s">
        <v>139</v>
      </c>
      <c r="F52">
        <v>10</v>
      </c>
      <c r="G52">
        <v>16</v>
      </c>
      <c r="H52">
        <v>26</v>
      </c>
    </row>
    <row r="53" spans="1:8">
      <c r="A53" t="s">
        <v>140</v>
      </c>
      <c r="B53">
        <v>8</v>
      </c>
      <c r="C53">
        <v>11</v>
      </c>
      <c r="D53">
        <v>19</v>
      </c>
      <c r="E53" t="s">
        <v>141</v>
      </c>
      <c r="F53">
        <v>10</v>
      </c>
      <c r="G53">
        <v>12</v>
      </c>
      <c r="H53">
        <v>22</v>
      </c>
    </row>
    <row r="54" spans="1:8">
      <c r="A54" t="s">
        <v>142</v>
      </c>
      <c r="B54">
        <v>10</v>
      </c>
      <c r="C54">
        <v>10</v>
      </c>
      <c r="D54">
        <v>20</v>
      </c>
      <c r="E54" t="s">
        <v>143</v>
      </c>
      <c r="F54">
        <v>8</v>
      </c>
      <c r="G54">
        <v>13</v>
      </c>
      <c r="H54">
        <v>21</v>
      </c>
    </row>
    <row r="55" spans="1:8">
      <c r="A55" t="s">
        <v>144</v>
      </c>
      <c r="B55">
        <v>7</v>
      </c>
      <c r="C55">
        <v>12</v>
      </c>
      <c r="D55">
        <v>19</v>
      </c>
      <c r="E55" t="s">
        <v>145</v>
      </c>
      <c r="F55">
        <v>10</v>
      </c>
      <c r="G55">
        <v>11</v>
      </c>
      <c r="H55">
        <v>21</v>
      </c>
    </row>
    <row r="56" spans="1:8">
      <c r="A56" t="s">
        <v>146</v>
      </c>
      <c r="B56">
        <v>7</v>
      </c>
      <c r="C56">
        <v>8</v>
      </c>
      <c r="D56">
        <v>15</v>
      </c>
      <c r="E56" t="s">
        <v>147</v>
      </c>
      <c r="F56">
        <v>5</v>
      </c>
      <c r="G56">
        <v>8</v>
      </c>
      <c r="H56">
        <v>13</v>
      </c>
    </row>
    <row r="57" spans="1:8">
      <c r="A57" t="s">
        <v>148</v>
      </c>
      <c r="B57">
        <v>8</v>
      </c>
      <c r="C57">
        <v>11</v>
      </c>
      <c r="D57">
        <v>19</v>
      </c>
      <c r="E57" t="s">
        <v>149</v>
      </c>
      <c r="F57">
        <v>4</v>
      </c>
      <c r="G57">
        <v>5</v>
      </c>
      <c r="H57">
        <v>9</v>
      </c>
    </row>
    <row r="58" spans="1:8">
      <c r="A58" t="s">
        <v>150</v>
      </c>
      <c r="B58">
        <v>3</v>
      </c>
      <c r="C58">
        <v>6</v>
      </c>
      <c r="D58">
        <v>9</v>
      </c>
      <c r="E58" t="s">
        <v>151</v>
      </c>
      <c r="F58">
        <v>2</v>
      </c>
      <c r="G58">
        <v>7</v>
      </c>
      <c r="H58">
        <v>9</v>
      </c>
    </row>
    <row r="59" spans="1:8">
      <c r="A59" t="s">
        <v>152</v>
      </c>
      <c r="B59">
        <v>3</v>
      </c>
      <c r="C59">
        <v>4</v>
      </c>
      <c r="D59">
        <v>7</v>
      </c>
      <c r="E59" t="s">
        <v>153</v>
      </c>
      <c r="F59">
        <v>2</v>
      </c>
      <c r="G59">
        <v>3</v>
      </c>
      <c r="H59">
        <v>5</v>
      </c>
    </row>
    <row r="60" spans="1:8">
      <c r="A60" t="s">
        <v>154</v>
      </c>
      <c r="B60">
        <v>1</v>
      </c>
      <c r="C60">
        <v>4</v>
      </c>
      <c r="D60">
        <v>5</v>
      </c>
      <c r="E60" t="s">
        <v>155</v>
      </c>
      <c r="F60">
        <v>1</v>
      </c>
      <c r="G60">
        <v>4</v>
      </c>
      <c r="H60">
        <v>5</v>
      </c>
    </row>
    <row r="61" spans="1:8">
      <c r="A61" t="s">
        <v>156</v>
      </c>
      <c r="B61">
        <v>2</v>
      </c>
      <c r="C61">
        <v>3</v>
      </c>
      <c r="D61">
        <v>5</v>
      </c>
      <c r="E61" t="s">
        <v>157</v>
      </c>
      <c r="F61">
        <v>2</v>
      </c>
      <c r="G61">
        <v>1</v>
      </c>
      <c r="H61">
        <v>3</v>
      </c>
    </row>
    <row r="62" spans="1:8">
      <c r="A62" t="s">
        <v>158</v>
      </c>
      <c r="B62">
        <v>3</v>
      </c>
      <c r="C62">
        <v>1</v>
      </c>
      <c r="D62">
        <v>4</v>
      </c>
      <c r="E62" t="s">
        <v>159</v>
      </c>
      <c r="F62">
        <v>0</v>
      </c>
      <c r="G62">
        <v>0</v>
      </c>
      <c r="H62">
        <v>0</v>
      </c>
    </row>
    <row r="63" spans="1:8">
      <c r="A63" t="s">
        <v>160</v>
      </c>
      <c r="B63">
        <v>0</v>
      </c>
      <c r="C63">
        <v>1</v>
      </c>
      <c r="D63">
        <v>1</v>
      </c>
      <c r="E63" t="s">
        <v>161</v>
      </c>
      <c r="F63">
        <v>0</v>
      </c>
      <c r="G63">
        <v>2</v>
      </c>
      <c r="H63">
        <v>2</v>
      </c>
    </row>
    <row r="64" spans="1:8">
      <c r="A64" t="s">
        <v>162</v>
      </c>
      <c r="B64">
        <v>0</v>
      </c>
      <c r="C64">
        <v>0</v>
      </c>
      <c r="D64">
        <v>0</v>
      </c>
      <c r="E64" t="s">
        <v>163</v>
      </c>
      <c r="F64">
        <v>1</v>
      </c>
      <c r="G64">
        <v>0</v>
      </c>
      <c r="H64">
        <v>1</v>
      </c>
    </row>
    <row r="65" spans="1:8">
      <c r="A65" t="s">
        <v>164</v>
      </c>
      <c r="B65">
        <v>0</v>
      </c>
      <c r="C65">
        <v>2</v>
      </c>
      <c r="D65">
        <v>2</v>
      </c>
      <c r="E65" t="s">
        <v>165</v>
      </c>
      <c r="F65">
        <v>0</v>
      </c>
      <c r="G65">
        <v>0</v>
      </c>
      <c r="H65">
        <v>0</v>
      </c>
    </row>
    <row r="66" spans="1:8">
      <c r="A66" t="s">
        <v>166</v>
      </c>
      <c r="B66">
        <v>0</v>
      </c>
      <c r="C66">
        <v>0</v>
      </c>
      <c r="D66">
        <v>0</v>
      </c>
      <c r="E66" t="s">
        <v>167</v>
      </c>
      <c r="F66">
        <v>1</v>
      </c>
      <c r="G66">
        <v>0</v>
      </c>
      <c r="H66">
        <v>1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13" workbookViewId="0">
      <selection activeCell="C8" sqref="C8"/>
    </sheetView>
  </sheetViews>
  <sheetFormatPr defaultRowHeight="15"/>
  <sheetData>
    <row r="1" spans="1:8">
      <c r="A1" s="146" t="s">
        <v>65</v>
      </c>
      <c r="B1" s="147" t="s">
        <v>34</v>
      </c>
      <c r="C1" s="147" t="s">
        <v>14</v>
      </c>
      <c r="D1" s="147" t="s">
        <v>15</v>
      </c>
      <c r="E1" s="148" t="s">
        <v>65</v>
      </c>
      <c r="F1" s="147" t="s">
        <v>34</v>
      </c>
      <c r="G1" s="147" t="s">
        <v>14</v>
      </c>
      <c r="H1" s="149" t="s">
        <v>15</v>
      </c>
    </row>
    <row r="2" spans="1:8" ht="28.5">
      <c r="A2" s="150" t="s">
        <v>66</v>
      </c>
      <c r="B2" s="144">
        <v>4387</v>
      </c>
      <c r="C2" s="144">
        <v>4129</v>
      </c>
      <c r="D2" s="144">
        <v>8516</v>
      </c>
      <c r="E2" s="143" t="s">
        <v>67</v>
      </c>
      <c r="F2" s="144">
        <v>4470</v>
      </c>
      <c r="G2" s="144">
        <v>4241</v>
      </c>
      <c r="H2" s="151">
        <v>8711</v>
      </c>
    </row>
    <row r="3" spans="1:8">
      <c r="A3" s="150" t="s">
        <v>68</v>
      </c>
      <c r="B3" s="144">
        <v>4812</v>
      </c>
      <c r="C3" s="144">
        <v>4528</v>
      </c>
      <c r="D3" s="144">
        <v>9340</v>
      </c>
      <c r="E3" s="143" t="s">
        <v>69</v>
      </c>
      <c r="F3" s="144">
        <v>4719</v>
      </c>
      <c r="G3" s="144">
        <v>4646</v>
      </c>
      <c r="H3" s="151">
        <v>9365</v>
      </c>
    </row>
    <row r="4" spans="1:8">
      <c r="A4" s="150" t="s">
        <v>70</v>
      </c>
      <c r="B4" s="144">
        <v>4721</v>
      </c>
      <c r="C4" s="144">
        <v>4468</v>
      </c>
      <c r="D4" s="144">
        <v>9189</v>
      </c>
      <c r="E4" s="143" t="s">
        <v>71</v>
      </c>
      <c r="F4" s="144">
        <v>4996</v>
      </c>
      <c r="G4" s="144">
        <v>4746</v>
      </c>
      <c r="H4" s="151">
        <v>9742</v>
      </c>
    </row>
    <row r="5" spans="1:8">
      <c r="A5" s="150" t="s">
        <v>72</v>
      </c>
      <c r="B5" s="144">
        <v>4973</v>
      </c>
      <c r="C5" s="144">
        <v>4577</v>
      </c>
      <c r="D5" s="144">
        <v>9550</v>
      </c>
      <c r="E5" s="143" t="s">
        <v>73</v>
      </c>
      <c r="F5" s="144">
        <v>5060</v>
      </c>
      <c r="G5" s="144">
        <v>4898</v>
      </c>
      <c r="H5" s="151">
        <v>9958</v>
      </c>
    </row>
    <row r="6" spans="1:8">
      <c r="A6" s="150" t="s">
        <v>74</v>
      </c>
      <c r="B6" s="144">
        <v>5021</v>
      </c>
      <c r="C6" s="144">
        <v>4816</v>
      </c>
      <c r="D6" s="144">
        <v>9837</v>
      </c>
      <c r="E6" s="143" t="s">
        <v>75</v>
      </c>
      <c r="F6" s="144">
        <v>5039</v>
      </c>
      <c r="G6" s="144">
        <v>4808</v>
      </c>
      <c r="H6" s="151">
        <v>9847</v>
      </c>
    </row>
    <row r="7" spans="1:8">
      <c r="A7" s="150" t="s">
        <v>76</v>
      </c>
      <c r="B7" s="144">
        <v>5283</v>
      </c>
      <c r="C7" s="144">
        <v>4956</v>
      </c>
      <c r="D7" s="144">
        <v>10239</v>
      </c>
      <c r="E7" s="143" t="s">
        <v>77</v>
      </c>
      <c r="F7" s="144">
        <v>4928</v>
      </c>
      <c r="G7" s="144">
        <v>4633</v>
      </c>
      <c r="H7" s="151">
        <v>9561</v>
      </c>
    </row>
    <row r="8" spans="1:8">
      <c r="A8" s="150" t="s">
        <v>78</v>
      </c>
      <c r="B8" s="144">
        <v>4755</v>
      </c>
      <c r="C8" s="144">
        <v>4501</v>
      </c>
      <c r="D8" s="144">
        <v>9256</v>
      </c>
      <c r="E8" s="143" t="s">
        <v>79</v>
      </c>
      <c r="F8" s="144">
        <v>4881</v>
      </c>
      <c r="G8" s="144">
        <v>4544</v>
      </c>
      <c r="H8" s="151">
        <v>9425</v>
      </c>
    </row>
    <row r="9" spans="1:8">
      <c r="A9" s="150" t="s">
        <v>80</v>
      </c>
      <c r="B9" s="144">
        <v>5229</v>
      </c>
      <c r="C9" s="144">
        <v>4846</v>
      </c>
      <c r="D9" s="144">
        <v>10075</v>
      </c>
      <c r="E9" s="143" t="s">
        <v>81</v>
      </c>
      <c r="F9" s="144">
        <v>5133</v>
      </c>
      <c r="G9" s="144">
        <v>4752</v>
      </c>
      <c r="H9" s="151">
        <v>9885</v>
      </c>
    </row>
    <row r="10" spans="1:8">
      <c r="A10" s="150" t="s">
        <v>82</v>
      </c>
      <c r="B10" s="144">
        <v>5500</v>
      </c>
      <c r="C10" s="144">
        <v>5284</v>
      </c>
      <c r="D10" s="144">
        <v>10784</v>
      </c>
      <c r="E10" s="143" t="s">
        <v>83</v>
      </c>
      <c r="F10" s="144">
        <v>6111</v>
      </c>
      <c r="G10" s="144">
        <v>5876</v>
      </c>
      <c r="H10" s="151">
        <v>11987</v>
      </c>
    </row>
    <row r="11" spans="1:8">
      <c r="A11" s="150" t="s">
        <v>84</v>
      </c>
      <c r="B11" s="144">
        <v>6171</v>
      </c>
      <c r="C11" s="144">
        <v>5886</v>
      </c>
      <c r="D11" s="144">
        <v>12057</v>
      </c>
      <c r="E11" s="143" t="s">
        <v>85</v>
      </c>
      <c r="F11" s="144">
        <v>6137</v>
      </c>
      <c r="G11" s="144">
        <v>5582</v>
      </c>
      <c r="H11" s="151">
        <v>11719</v>
      </c>
    </row>
    <row r="12" spans="1:8">
      <c r="A12" s="150" t="s">
        <v>86</v>
      </c>
      <c r="B12" s="144">
        <v>5938</v>
      </c>
      <c r="C12" s="144">
        <v>5618</v>
      </c>
      <c r="D12" s="144">
        <v>11556</v>
      </c>
      <c r="E12" s="143" t="s">
        <v>87</v>
      </c>
      <c r="F12" s="144">
        <v>5361</v>
      </c>
      <c r="G12" s="144">
        <v>5773</v>
      </c>
      <c r="H12" s="151">
        <v>11134</v>
      </c>
    </row>
    <row r="13" spans="1:8">
      <c r="A13" s="150" t="s">
        <v>88</v>
      </c>
      <c r="B13" s="144">
        <v>5591</v>
      </c>
      <c r="C13" s="144">
        <v>5803</v>
      </c>
      <c r="D13" s="144">
        <v>11394</v>
      </c>
      <c r="E13" s="143" t="s">
        <v>89</v>
      </c>
      <c r="F13" s="144">
        <v>5892</v>
      </c>
      <c r="G13" s="144">
        <v>5883</v>
      </c>
      <c r="H13" s="151">
        <v>11775</v>
      </c>
    </row>
    <row r="14" spans="1:8">
      <c r="A14" s="150" t="s">
        <v>90</v>
      </c>
      <c r="B14" s="144">
        <v>6170</v>
      </c>
      <c r="C14" s="144">
        <v>6026</v>
      </c>
      <c r="D14" s="144">
        <v>12196</v>
      </c>
      <c r="E14" s="143" t="s">
        <v>91</v>
      </c>
      <c r="F14" s="144">
        <v>6087</v>
      </c>
      <c r="G14" s="144">
        <v>5849</v>
      </c>
      <c r="H14" s="151">
        <v>11936</v>
      </c>
    </row>
    <row r="15" spans="1:8">
      <c r="A15" s="150" t="s">
        <v>92</v>
      </c>
      <c r="B15" s="144">
        <v>5847</v>
      </c>
      <c r="C15" s="144">
        <v>5540</v>
      </c>
      <c r="D15" s="144">
        <v>11387</v>
      </c>
      <c r="E15" s="143" t="s">
        <v>93</v>
      </c>
      <c r="F15" s="144">
        <v>5789</v>
      </c>
      <c r="G15" s="144">
        <v>5744</v>
      </c>
      <c r="H15" s="151">
        <v>11533</v>
      </c>
    </row>
    <row r="16" spans="1:8">
      <c r="A16" s="150" t="s">
        <v>94</v>
      </c>
      <c r="B16" s="144">
        <v>6115</v>
      </c>
      <c r="C16" s="144">
        <v>6038</v>
      </c>
      <c r="D16" s="144">
        <v>12153</v>
      </c>
      <c r="E16" s="143" t="s">
        <v>95</v>
      </c>
      <c r="F16" s="144">
        <v>6319</v>
      </c>
      <c r="G16" s="144">
        <v>6302</v>
      </c>
      <c r="H16" s="151">
        <v>12621</v>
      </c>
    </row>
    <row r="17" spans="1:8">
      <c r="A17" s="150" t="s">
        <v>96</v>
      </c>
      <c r="B17" s="144">
        <v>6260</v>
      </c>
      <c r="C17" s="144">
        <v>6274</v>
      </c>
      <c r="D17" s="144">
        <v>12534</v>
      </c>
      <c r="E17" s="143" t="s">
        <v>97</v>
      </c>
      <c r="F17" s="144">
        <v>6480</v>
      </c>
      <c r="G17" s="144">
        <v>6519</v>
      </c>
      <c r="H17" s="151">
        <v>12999</v>
      </c>
    </row>
    <row r="18" spans="1:8">
      <c r="A18" s="150" t="s">
        <v>98</v>
      </c>
      <c r="B18" s="144">
        <v>6627</v>
      </c>
      <c r="C18" s="144">
        <v>6494</v>
      </c>
      <c r="D18" s="144">
        <v>13121</v>
      </c>
      <c r="E18" s="143" t="s">
        <v>99</v>
      </c>
      <c r="F18" s="144">
        <v>6604</v>
      </c>
      <c r="G18" s="144">
        <v>6344</v>
      </c>
      <c r="H18" s="151">
        <v>12948</v>
      </c>
    </row>
    <row r="19" spans="1:8">
      <c r="A19" s="150" t="s">
        <v>100</v>
      </c>
      <c r="B19" s="144">
        <v>6541</v>
      </c>
      <c r="C19" s="144">
        <v>6477</v>
      </c>
      <c r="D19" s="144">
        <v>13018</v>
      </c>
      <c r="E19" s="143" t="s">
        <v>101</v>
      </c>
      <c r="F19" s="144">
        <v>6645</v>
      </c>
      <c r="G19" s="144">
        <v>6543</v>
      </c>
      <c r="H19" s="151">
        <v>13188</v>
      </c>
    </row>
    <row r="20" spans="1:8">
      <c r="A20" s="150" t="s">
        <v>102</v>
      </c>
      <c r="B20" s="144">
        <v>6467</v>
      </c>
      <c r="C20" s="144">
        <v>6396</v>
      </c>
      <c r="D20" s="144">
        <v>12863</v>
      </c>
      <c r="E20" s="143" t="s">
        <v>103</v>
      </c>
      <c r="F20" s="144">
        <v>6871</v>
      </c>
      <c r="G20" s="144">
        <v>6816</v>
      </c>
      <c r="H20" s="151">
        <v>13687</v>
      </c>
    </row>
    <row r="21" spans="1:8">
      <c r="A21" s="150" t="s">
        <v>104</v>
      </c>
      <c r="B21" s="144">
        <v>6577</v>
      </c>
      <c r="C21" s="144">
        <v>6680</v>
      </c>
      <c r="D21" s="144">
        <v>13257</v>
      </c>
      <c r="E21" s="143" t="s">
        <v>105</v>
      </c>
      <c r="F21" s="144">
        <v>6407</v>
      </c>
      <c r="G21" s="144">
        <v>6483</v>
      </c>
      <c r="H21" s="151">
        <v>12890</v>
      </c>
    </row>
    <row r="22" spans="1:8">
      <c r="A22" s="150" t="s">
        <v>106</v>
      </c>
      <c r="B22" s="144">
        <v>6352</v>
      </c>
      <c r="C22" s="144">
        <v>6434</v>
      </c>
      <c r="D22" s="144">
        <v>12786</v>
      </c>
      <c r="E22" s="143" t="s">
        <v>107</v>
      </c>
      <c r="F22" s="144">
        <v>6010</v>
      </c>
      <c r="G22" s="144">
        <v>6107</v>
      </c>
      <c r="H22" s="151">
        <v>12117</v>
      </c>
    </row>
    <row r="23" spans="1:8">
      <c r="A23" s="150" t="s">
        <v>108</v>
      </c>
      <c r="B23" s="144">
        <v>6199</v>
      </c>
      <c r="C23" s="144">
        <v>6597</v>
      </c>
      <c r="D23" s="144">
        <v>12796</v>
      </c>
      <c r="E23" s="143" t="s">
        <v>109</v>
      </c>
      <c r="F23" s="144">
        <v>6291</v>
      </c>
      <c r="G23" s="144">
        <v>6670</v>
      </c>
      <c r="H23" s="151">
        <v>12961</v>
      </c>
    </row>
    <row r="24" spans="1:8">
      <c r="A24" s="150" t="s">
        <v>110</v>
      </c>
      <c r="B24" s="144">
        <v>6251</v>
      </c>
      <c r="C24" s="144">
        <v>6584</v>
      </c>
      <c r="D24" s="144">
        <v>12835</v>
      </c>
      <c r="E24" s="143" t="s">
        <v>111</v>
      </c>
      <c r="F24" s="144">
        <v>6217</v>
      </c>
      <c r="G24" s="144">
        <v>6907</v>
      </c>
      <c r="H24" s="151">
        <v>13124</v>
      </c>
    </row>
    <row r="25" spans="1:8">
      <c r="A25" s="150" t="s">
        <v>112</v>
      </c>
      <c r="B25" s="144">
        <v>6269</v>
      </c>
      <c r="C25" s="144">
        <v>6949</v>
      </c>
      <c r="D25" s="144">
        <v>13218</v>
      </c>
      <c r="E25" s="143" t="s">
        <v>113</v>
      </c>
      <c r="F25" s="144">
        <v>6216</v>
      </c>
      <c r="G25" s="144">
        <v>6760</v>
      </c>
      <c r="H25" s="151">
        <v>12976</v>
      </c>
    </row>
    <row r="26" spans="1:8">
      <c r="A26" s="150" t="s">
        <v>114</v>
      </c>
      <c r="B26" s="144">
        <v>6443</v>
      </c>
      <c r="C26" s="144">
        <v>7125</v>
      </c>
      <c r="D26" s="144">
        <v>13568</v>
      </c>
      <c r="E26" s="143" t="s">
        <v>115</v>
      </c>
      <c r="F26" s="144">
        <v>6723</v>
      </c>
      <c r="G26" s="144">
        <v>7723</v>
      </c>
      <c r="H26" s="151">
        <v>14446</v>
      </c>
    </row>
    <row r="27" spans="1:8">
      <c r="A27" s="150" t="s">
        <v>116</v>
      </c>
      <c r="B27" s="144">
        <v>6757</v>
      </c>
      <c r="C27" s="144">
        <v>7577</v>
      </c>
      <c r="D27" s="144">
        <v>14334</v>
      </c>
      <c r="E27" s="143" t="s">
        <v>117</v>
      </c>
      <c r="F27" s="144">
        <v>6128</v>
      </c>
      <c r="G27" s="144">
        <v>6670</v>
      </c>
      <c r="H27" s="151">
        <v>12798</v>
      </c>
    </row>
    <row r="28" spans="1:8">
      <c r="A28" s="150" t="s">
        <v>118</v>
      </c>
      <c r="B28" s="144">
        <v>6199</v>
      </c>
      <c r="C28" s="144">
        <v>7305</v>
      </c>
      <c r="D28" s="144">
        <v>13504</v>
      </c>
      <c r="E28" s="143" t="s">
        <v>119</v>
      </c>
      <c r="F28" s="144">
        <v>5877</v>
      </c>
      <c r="G28" s="144">
        <v>6825</v>
      </c>
      <c r="H28" s="151">
        <v>12702</v>
      </c>
    </row>
    <row r="29" spans="1:8">
      <c r="A29" s="150" t="s">
        <v>120</v>
      </c>
      <c r="B29" s="144">
        <v>5851</v>
      </c>
      <c r="C29" s="144">
        <v>6792</v>
      </c>
      <c r="D29" s="144">
        <v>12643</v>
      </c>
      <c r="E29" s="143" t="s">
        <v>121</v>
      </c>
      <c r="F29" s="144">
        <v>5458</v>
      </c>
      <c r="G29" s="144">
        <v>6708</v>
      </c>
      <c r="H29" s="151">
        <v>12166</v>
      </c>
    </row>
    <row r="30" spans="1:8">
      <c r="A30" s="150" t="s">
        <v>122</v>
      </c>
      <c r="B30" s="144">
        <v>4974</v>
      </c>
      <c r="C30" s="144">
        <v>5947</v>
      </c>
      <c r="D30" s="144">
        <v>10921</v>
      </c>
      <c r="E30" s="143" t="s">
        <v>123</v>
      </c>
      <c r="F30" s="144">
        <v>4971</v>
      </c>
      <c r="G30" s="144">
        <v>5773</v>
      </c>
      <c r="H30" s="151">
        <v>10744</v>
      </c>
    </row>
    <row r="31" spans="1:8">
      <c r="A31" s="150" t="s">
        <v>124</v>
      </c>
      <c r="B31" s="144">
        <v>4246</v>
      </c>
      <c r="C31" s="144">
        <v>4821</v>
      </c>
      <c r="D31" s="144">
        <v>9067</v>
      </c>
      <c r="E31" s="143" t="s">
        <v>125</v>
      </c>
      <c r="F31" s="144">
        <v>3587</v>
      </c>
      <c r="G31" s="144">
        <v>4074</v>
      </c>
      <c r="H31" s="151">
        <v>7661</v>
      </c>
    </row>
    <row r="32" spans="1:8">
      <c r="A32" s="150" t="s">
        <v>126</v>
      </c>
      <c r="B32" s="144">
        <v>4433</v>
      </c>
      <c r="C32" s="144">
        <v>5441</v>
      </c>
      <c r="D32" s="144">
        <v>9874</v>
      </c>
      <c r="E32" s="143" t="s">
        <v>127</v>
      </c>
      <c r="F32" s="144">
        <v>4120</v>
      </c>
      <c r="G32" s="144">
        <v>4917</v>
      </c>
      <c r="H32" s="151">
        <v>9037</v>
      </c>
    </row>
    <row r="33" spans="1:8">
      <c r="A33" s="150" t="s">
        <v>128</v>
      </c>
      <c r="B33" s="144">
        <v>4227</v>
      </c>
      <c r="C33" s="144">
        <v>4927</v>
      </c>
      <c r="D33" s="144">
        <v>9154</v>
      </c>
      <c r="E33" s="143" t="s">
        <v>129</v>
      </c>
      <c r="F33" s="144">
        <v>3893</v>
      </c>
      <c r="G33" s="144">
        <v>4754</v>
      </c>
      <c r="H33" s="151">
        <v>8647</v>
      </c>
    </row>
    <row r="34" spans="1:8">
      <c r="A34" s="150" t="s">
        <v>130</v>
      </c>
      <c r="B34" s="144">
        <v>3538</v>
      </c>
      <c r="C34" s="144">
        <v>4639</v>
      </c>
      <c r="D34" s="144">
        <v>8177</v>
      </c>
      <c r="E34" s="143" t="s">
        <v>131</v>
      </c>
      <c r="F34" s="144">
        <v>3619</v>
      </c>
      <c r="G34" s="144">
        <v>4497</v>
      </c>
      <c r="H34" s="151">
        <v>8116</v>
      </c>
    </row>
    <row r="35" spans="1:8">
      <c r="A35" s="150" t="s">
        <v>132</v>
      </c>
      <c r="B35" s="144">
        <v>3137</v>
      </c>
      <c r="C35" s="144">
        <v>4013</v>
      </c>
      <c r="D35" s="144">
        <v>7150</v>
      </c>
      <c r="E35" s="143" t="s">
        <v>133</v>
      </c>
      <c r="F35" s="144">
        <v>2859</v>
      </c>
      <c r="G35" s="144">
        <v>3589</v>
      </c>
      <c r="H35" s="151">
        <v>6448</v>
      </c>
    </row>
    <row r="36" spans="1:8">
      <c r="A36" s="150" t="s">
        <v>134</v>
      </c>
      <c r="B36" s="144">
        <v>2656</v>
      </c>
      <c r="C36" s="144">
        <v>3439</v>
      </c>
      <c r="D36" s="144">
        <v>6095</v>
      </c>
      <c r="E36" s="143" t="s">
        <v>135</v>
      </c>
      <c r="F36" s="144">
        <v>2409</v>
      </c>
      <c r="G36" s="144">
        <v>3166</v>
      </c>
      <c r="H36" s="151">
        <v>5575</v>
      </c>
    </row>
    <row r="37" spans="1:8">
      <c r="A37" s="150" t="s">
        <v>136</v>
      </c>
      <c r="B37" s="144">
        <v>2276</v>
      </c>
      <c r="C37" s="144">
        <v>2844</v>
      </c>
      <c r="D37" s="144">
        <v>5120</v>
      </c>
      <c r="E37" s="143" t="s">
        <v>137</v>
      </c>
      <c r="F37" s="144">
        <v>2180</v>
      </c>
      <c r="G37" s="144">
        <v>2851</v>
      </c>
      <c r="H37" s="151">
        <v>5031</v>
      </c>
    </row>
    <row r="38" spans="1:8">
      <c r="A38" s="150" t="s">
        <v>138</v>
      </c>
      <c r="B38" s="144">
        <v>1888</v>
      </c>
      <c r="C38" s="144">
        <v>2435</v>
      </c>
      <c r="D38" s="144">
        <v>4323</v>
      </c>
      <c r="E38" s="143" t="s">
        <v>139</v>
      </c>
      <c r="F38" s="144">
        <v>2282</v>
      </c>
      <c r="G38" s="144">
        <v>3062</v>
      </c>
      <c r="H38" s="151">
        <v>5344</v>
      </c>
    </row>
    <row r="39" spans="1:8">
      <c r="A39" s="150" t="s">
        <v>140</v>
      </c>
      <c r="B39" s="144">
        <v>1962</v>
      </c>
      <c r="C39" s="144">
        <v>2529</v>
      </c>
      <c r="D39" s="144">
        <v>4491</v>
      </c>
      <c r="E39" s="143" t="s">
        <v>141</v>
      </c>
      <c r="F39" s="144">
        <v>1964</v>
      </c>
      <c r="G39" s="144">
        <v>2769</v>
      </c>
      <c r="H39" s="151">
        <v>4733</v>
      </c>
    </row>
    <row r="40" spans="1:8">
      <c r="A40" s="150" t="s">
        <v>142</v>
      </c>
      <c r="B40" s="144">
        <v>1920</v>
      </c>
      <c r="C40" s="144">
        <v>2719</v>
      </c>
      <c r="D40" s="144">
        <v>4639</v>
      </c>
      <c r="E40" s="143" t="s">
        <v>143</v>
      </c>
      <c r="F40" s="144">
        <v>1725</v>
      </c>
      <c r="G40" s="144">
        <v>2429</v>
      </c>
      <c r="H40" s="151">
        <v>4154</v>
      </c>
    </row>
    <row r="41" spans="1:8">
      <c r="A41" s="150" t="s">
        <v>144</v>
      </c>
      <c r="B41" s="144">
        <v>1680</v>
      </c>
      <c r="C41" s="144">
        <v>2460</v>
      </c>
      <c r="D41" s="144">
        <v>4140</v>
      </c>
      <c r="E41" s="143" t="s">
        <v>145</v>
      </c>
      <c r="F41" s="144">
        <v>1563</v>
      </c>
      <c r="G41" s="144">
        <v>2151</v>
      </c>
      <c r="H41" s="151">
        <v>3714</v>
      </c>
    </row>
    <row r="42" spans="1:8">
      <c r="A42" s="150" t="s">
        <v>146</v>
      </c>
      <c r="B42" s="144">
        <v>1235</v>
      </c>
      <c r="C42" s="144">
        <v>1829</v>
      </c>
      <c r="D42" s="144">
        <v>3064</v>
      </c>
      <c r="E42" s="143" t="s">
        <v>147</v>
      </c>
      <c r="F42" s="144">
        <v>1091</v>
      </c>
      <c r="G42" s="144">
        <v>1705</v>
      </c>
      <c r="H42" s="151">
        <v>2796</v>
      </c>
    </row>
    <row r="43" spans="1:8">
      <c r="A43" s="150" t="s">
        <v>148</v>
      </c>
      <c r="B43" s="145">
        <v>947</v>
      </c>
      <c r="C43" s="144">
        <v>1580</v>
      </c>
      <c r="D43" s="144">
        <v>2527</v>
      </c>
      <c r="E43" s="143" t="s">
        <v>149</v>
      </c>
      <c r="F43" s="145">
        <v>881</v>
      </c>
      <c r="G43" s="144">
        <v>1397</v>
      </c>
      <c r="H43" s="151">
        <v>2278</v>
      </c>
    </row>
    <row r="44" spans="1:8">
      <c r="A44" s="150" t="s">
        <v>150</v>
      </c>
      <c r="B44" s="145">
        <v>710</v>
      </c>
      <c r="C44" s="144">
        <v>1224</v>
      </c>
      <c r="D44" s="144">
        <v>1934</v>
      </c>
      <c r="E44" s="143" t="s">
        <v>151</v>
      </c>
      <c r="F44" s="145">
        <v>612</v>
      </c>
      <c r="G44" s="144">
        <v>1107</v>
      </c>
      <c r="H44" s="151">
        <v>1719</v>
      </c>
    </row>
    <row r="45" spans="1:8">
      <c r="A45" s="150" t="s">
        <v>152</v>
      </c>
      <c r="B45" s="145">
        <v>570</v>
      </c>
      <c r="C45" s="145">
        <v>980</v>
      </c>
      <c r="D45" s="144">
        <v>1550</v>
      </c>
      <c r="E45" s="143" t="s">
        <v>153</v>
      </c>
      <c r="F45" s="145">
        <v>485</v>
      </c>
      <c r="G45" s="145">
        <v>813</v>
      </c>
      <c r="H45" s="151">
        <v>1298</v>
      </c>
    </row>
    <row r="46" spans="1:8">
      <c r="A46" s="150" t="s">
        <v>154</v>
      </c>
      <c r="B46" s="145">
        <v>376</v>
      </c>
      <c r="C46" s="145">
        <v>738</v>
      </c>
      <c r="D46" s="144">
        <v>1114</v>
      </c>
      <c r="E46" s="143" t="s">
        <v>155</v>
      </c>
      <c r="F46" s="145">
        <v>269</v>
      </c>
      <c r="G46" s="145">
        <v>564</v>
      </c>
      <c r="H46" s="152">
        <v>833</v>
      </c>
    </row>
    <row r="47" spans="1:8">
      <c r="A47" s="150" t="s">
        <v>156</v>
      </c>
      <c r="B47" s="145">
        <v>244</v>
      </c>
      <c r="C47" s="145">
        <v>456</v>
      </c>
      <c r="D47" s="145">
        <v>700</v>
      </c>
      <c r="E47" s="143" t="s">
        <v>157</v>
      </c>
      <c r="F47" s="145">
        <v>172</v>
      </c>
      <c r="G47" s="145">
        <v>358</v>
      </c>
      <c r="H47" s="152">
        <v>530</v>
      </c>
    </row>
    <row r="48" spans="1:8">
      <c r="A48" s="150" t="s">
        <v>158</v>
      </c>
      <c r="B48" s="145">
        <v>151</v>
      </c>
      <c r="C48" s="145">
        <v>279</v>
      </c>
      <c r="D48" s="145">
        <v>430</v>
      </c>
      <c r="E48" s="143" t="s">
        <v>159</v>
      </c>
      <c r="F48" s="145">
        <v>115</v>
      </c>
      <c r="G48" s="145">
        <v>224</v>
      </c>
      <c r="H48" s="152">
        <v>339</v>
      </c>
    </row>
    <row r="49" spans="1:8">
      <c r="A49" s="150" t="s">
        <v>160</v>
      </c>
      <c r="B49" s="145">
        <v>95</v>
      </c>
      <c r="C49" s="145">
        <v>168</v>
      </c>
      <c r="D49" s="145">
        <v>263</v>
      </c>
      <c r="E49" s="143" t="s">
        <v>161</v>
      </c>
      <c r="F49" s="145">
        <v>81</v>
      </c>
      <c r="G49" s="145">
        <v>140</v>
      </c>
      <c r="H49" s="152">
        <v>221</v>
      </c>
    </row>
    <row r="50" spans="1:8">
      <c r="A50" s="150" t="s">
        <v>162</v>
      </c>
      <c r="B50" s="145">
        <v>45</v>
      </c>
      <c r="C50" s="145">
        <v>76</v>
      </c>
      <c r="D50" s="145">
        <v>121</v>
      </c>
      <c r="E50" s="143" t="s">
        <v>163</v>
      </c>
      <c r="F50" s="145">
        <v>50</v>
      </c>
      <c r="G50" s="145">
        <v>89</v>
      </c>
      <c r="H50" s="152">
        <v>139</v>
      </c>
    </row>
    <row r="51" spans="1:8">
      <c r="A51" s="150" t="s">
        <v>164</v>
      </c>
      <c r="B51" s="145">
        <v>35</v>
      </c>
      <c r="C51" s="145">
        <v>50</v>
      </c>
      <c r="D51" s="145">
        <v>85</v>
      </c>
      <c r="E51" s="143" t="s">
        <v>165</v>
      </c>
      <c r="F51" s="145">
        <v>34</v>
      </c>
      <c r="G51" s="145">
        <v>52</v>
      </c>
      <c r="H51" s="152">
        <v>86</v>
      </c>
    </row>
    <row r="52" spans="1:8" ht="29.25" thickBot="1">
      <c r="A52" s="153" t="s">
        <v>166</v>
      </c>
      <c r="B52" s="154">
        <v>20</v>
      </c>
      <c r="C52" s="154">
        <v>38</v>
      </c>
      <c r="D52" s="154">
        <v>58</v>
      </c>
      <c r="E52" s="155" t="s">
        <v>167</v>
      </c>
      <c r="F52" s="154">
        <v>87</v>
      </c>
      <c r="G52" s="154">
        <v>151</v>
      </c>
      <c r="H52" s="156">
        <v>238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508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509</v>
      </c>
      <c r="C6" t="s">
        <v>510</v>
      </c>
      <c r="D6" t="s">
        <v>511</v>
      </c>
    </row>
    <row r="7" spans="1:8">
      <c r="A7" t="s">
        <v>176</v>
      </c>
    </row>
    <row r="8" spans="1:8">
      <c r="A8" t="s">
        <v>177</v>
      </c>
      <c r="B8" t="s">
        <v>512</v>
      </c>
      <c r="C8" t="s">
        <v>513</v>
      </c>
      <c r="D8" t="s">
        <v>514</v>
      </c>
    </row>
    <row r="9" spans="1:8">
      <c r="A9" t="s">
        <v>181</v>
      </c>
      <c r="B9" t="s">
        <v>335</v>
      </c>
      <c r="C9" t="s">
        <v>335</v>
      </c>
      <c r="D9" t="s">
        <v>335</v>
      </c>
    </row>
    <row r="10" spans="1:8">
      <c r="A10" t="s">
        <v>185</v>
      </c>
      <c r="B10" t="s">
        <v>327</v>
      </c>
      <c r="C10" t="s">
        <v>326</v>
      </c>
      <c r="D10" t="s">
        <v>244</v>
      </c>
    </row>
    <row r="11" spans="1:8">
      <c r="A11" t="s">
        <v>189</v>
      </c>
      <c r="B11" t="s">
        <v>335</v>
      </c>
      <c r="C11" t="s">
        <v>335</v>
      </c>
      <c r="D11" t="s">
        <v>335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10</v>
      </c>
      <c r="C16">
        <v>7</v>
      </c>
      <c r="D16">
        <v>17</v>
      </c>
      <c r="E16" t="s">
        <v>67</v>
      </c>
      <c r="F16">
        <v>12</v>
      </c>
      <c r="G16">
        <v>6</v>
      </c>
      <c r="H16">
        <v>18</v>
      </c>
    </row>
    <row r="17" spans="1:8">
      <c r="A17" t="s">
        <v>68</v>
      </c>
      <c r="B17">
        <v>9</v>
      </c>
      <c r="C17">
        <v>11</v>
      </c>
      <c r="D17">
        <v>20</v>
      </c>
      <c r="E17" t="s">
        <v>69</v>
      </c>
      <c r="F17">
        <v>15</v>
      </c>
      <c r="G17">
        <v>13</v>
      </c>
      <c r="H17">
        <v>28</v>
      </c>
    </row>
    <row r="18" spans="1:8">
      <c r="A18" t="s">
        <v>70</v>
      </c>
      <c r="B18">
        <v>8</v>
      </c>
      <c r="C18">
        <v>9</v>
      </c>
      <c r="D18">
        <v>17</v>
      </c>
      <c r="E18" t="s">
        <v>71</v>
      </c>
      <c r="F18">
        <v>10</v>
      </c>
      <c r="G18">
        <v>12</v>
      </c>
      <c r="H18">
        <v>22</v>
      </c>
    </row>
    <row r="19" spans="1:8">
      <c r="A19" t="s">
        <v>72</v>
      </c>
      <c r="B19">
        <v>8</v>
      </c>
      <c r="C19">
        <v>11</v>
      </c>
      <c r="D19">
        <v>19</v>
      </c>
      <c r="E19" t="s">
        <v>73</v>
      </c>
      <c r="F19">
        <v>8</v>
      </c>
      <c r="G19">
        <v>7</v>
      </c>
      <c r="H19">
        <v>15</v>
      </c>
    </row>
    <row r="20" spans="1:8">
      <c r="A20" t="s">
        <v>74</v>
      </c>
      <c r="B20">
        <v>12</v>
      </c>
      <c r="C20">
        <v>6</v>
      </c>
      <c r="D20">
        <v>18</v>
      </c>
      <c r="E20" t="s">
        <v>75</v>
      </c>
      <c r="F20">
        <v>8</v>
      </c>
      <c r="G20">
        <v>13</v>
      </c>
      <c r="H20">
        <v>21</v>
      </c>
    </row>
    <row r="21" spans="1:8">
      <c r="A21" t="s">
        <v>76</v>
      </c>
      <c r="B21">
        <v>8</v>
      </c>
      <c r="C21">
        <v>9</v>
      </c>
      <c r="D21">
        <v>17</v>
      </c>
      <c r="E21" t="s">
        <v>77</v>
      </c>
      <c r="F21">
        <v>12</v>
      </c>
      <c r="G21">
        <v>7</v>
      </c>
      <c r="H21">
        <v>19</v>
      </c>
    </row>
    <row r="22" spans="1:8">
      <c r="A22" t="s">
        <v>78</v>
      </c>
      <c r="B22">
        <v>9</v>
      </c>
      <c r="C22">
        <v>9</v>
      </c>
      <c r="D22">
        <v>18</v>
      </c>
      <c r="E22" t="s">
        <v>79</v>
      </c>
      <c r="F22">
        <v>9</v>
      </c>
      <c r="G22">
        <v>6</v>
      </c>
      <c r="H22">
        <v>15</v>
      </c>
    </row>
    <row r="23" spans="1:8">
      <c r="A23" t="s">
        <v>80</v>
      </c>
      <c r="B23">
        <v>8</v>
      </c>
      <c r="C23">
        <v>7</v>
      </c>
      <c r="D23">
        <v>15</v>
      </c>
      <c r="E23" t="s">
        <v>81</v>
      </c>
      <c r="F23">
        <v>9</v>
      </c>
      <c r="G23">
        <v>3</v>
      </c>
      <c r="H23">
        <v>12</v>
      </c>
    </row>
    <row r="24" spans="1:8">
      <c r="A24" t="s">
        <v>82</v>
      </c>
      <c r="B24">
        <v>7</v>
      </c>
      <c r="C24">
        <v>11</v>
      </c>
      <c r="D24">
        <v>18</v>
      </c>
      <c r="E24" t="s">
        <v>83</v>
      </c>
      <c r="F24">
        <v>5</v>
      </c>
      <c r="G24">
        <v>6</v>
      </c>
      <c r="H24">
        <v>11</v>
      </c>
    </row>
    <row r="25" spans="1:8">
      <c r="A25" t="s">
        <v>84</v>
      </c>
      <c r="B25">
        <v>12</v>
      </c>
      <c r="C25">
        <v>7</v>
      </c>
      <c r="D25">
        <v>19</v>
      </c>
      <c r="E25" t="s">
        <v>85</v>
      </c>
      <c r="F25">
        <v>17</v>
      </c>
      <c r="G25">
        <v>16</v>
      </c>
      <c r="H25">
        <v>33</v>
      </c>
    </row>
    <row r="26" spans="1:8">
      <c r="A26" t="s">
        <v>86</v>
      </c>
      <c r="B26">
        <v>6</v>
      </c>
      <c r="C26">
        <v>14</v>
      </c>
      <c r="D26">
        <v>20</v>
      </c>
      <c r="E26" t="s">
        <v>87</v>
      </c>
      <c r="F26">
        <v>7</v>
      </c>
      <c r="G26">
        <v>14</v>
      </c>
      <c r="H26">
        <v>21</v>
      </c>
    </row>
    <row r="27" spans="1:8">
      <c r="A27" t="s">
        <v>88</v>
      </c>
      <c r="B27">
        <v>8</v>
      </c>
      <c r="C27">
        <v>18</v>
      </c>
      <c r="D27">
        <v>26</v>
      </c>
      <c r="E27" t="s">
        <v>89</v>
      </c>
      <c r="F27">
        <v>12</v>
      </c>
      <c r="G27">
        <v>15</v>
      </c>
      <c r="H27">
        <v>27</v>
      </c>
    </row>
    <row r="28" spans="1:8">
      <c r="A28" t="s">
        <v>90</v>
      </c>
      <c r="B28">
        <v>7</v>
      </c>
      <c r="C28">
        <v>12</v>
      </c>
      <c r="D28">
        <v>19</v>
      </c>
      <c r="E28" t="s">
        <v>91</v>
      </c>
      <c r="F28">
        <v>12</v>
      </c>
      <c r="G28">
        <v>10</v>
      </c>
      <c r="H28">
        <v>22</v>
      </c>
    </row>
    <row r="29" spans="1:8">
      <c r="A29" t="s">
        <v>92</v>
      </c>
      <c r="B29">
        <v>12</v>
      </c>
      <c r="C29">
        <v>13</v>
      </c>
      <c r="D29">
        <v>25</v>
      </c>
      <c r="E29" t="s">
        <v>93</v>
      </c>
      <c r="F29">
        <v>13</v>
      </c>
      <c r="G29">
        <v>9</v>
      </c>
      <c r="H29">
        <v>22</v>
      </c>
    </row>
    <row r="30" spans="1:8">
      <c r="A30" t="s">
        <v>94</v>
      </c>
      <c r="B30">
        <v>16</v>
      </c>
      <c r="C30">
        <v>14</v>
      </c>
      <c r="D30">
        <v>30</v>
      </c>
      <c r="E30" t="s">
        <v>95</v>
      </c>
      <c r="F30">
        <v>15</v>
      </c>
      <c r="G30">
        <v>16</v>
      </c>
      <c r="H30">
        <v>31</v>
      </c>
    </row>
    <row r="31" spans="1:8">
      <c r="A31" t="s">
        <v>96</v>
      </c>
      <c r="B31">
        <v>14</v>
      </c>
      <c r="C31">
        <v>13</v>
      </c>
      <c r="D31">
        <v>27</v>
      </c>
      <c r="E31" t="s">
        <v>97</v>
      </c>
      <c r="F31">
        <v>15</v>
      </c>
      <c r="G31">
        <v>12</v>
      </c>
      <c r="H31">
        <v>27</v>
      </c>
    </row>
    <row r="32" spans="1:8">
      <c r="A32" t="s">
        <v>98</v>
      </c>
      <c r="B32">
        <v>13</v>
      </c>
      <c r="C32">
        <v>23</v>
      </c>
      <c r="D32">
        <v>36</v>
      </c>
      <c r="E32" t="s">
        <v>99</v>
      </c>
      <c r="F32">
        <v>18</v>
      </c>
      <c r="G32">
        <v>14</v>
      </c>
      <c r="H32">
        <v>32</v>
      </c>
    </row>
    <row r="33" spans="1:8">
      <c r="A33" t="s">
        <v>100</v>
      </c>
      <c r="B33">
        <v>17</v>
      </c>
      <c r="C33">
        <v>12</v>
      </c>
      <c r="D33">
        <v>29</v>
      </c>
      <c r="E33" t="s">
        <v>101</v>
      </c>
      <c r="F33">
        <v>18</v>
      </c>
      <c r="G33">
        <v>20</v>
      </c>
      <c r="H33">
        <v>38</v>
      </c>
    </row>
    <row r="34" spans="1:8">
      <c r="A34" t="s">
        <v>102</v>
      </c>
      <c r="B34">
        <v>15</v>
      </c>
      <c r="C34">
        <v>16</v>
      </c>
      <c r="D34">
        <v>31</v>
      </c>
      <c r="E34" t="s">
        <v>103</v>
      </c>
      <c r="F34">
        <v>13</v>
      </c>
      <c r="G34">
        <v>16</v>
      </c>
      <c r="H34">
        <v>29</v>
      </c>
    </row>
    <row r="35" spans="1:8">
      <c r="A35" t="s">
        <v>104</v>
      </c>
      <c r="B35">
        <v>14</v>
      </c>
      <c r="C35">
        <v>12</v>
      </c>
      <c r="D35">
        <v>26</v>
      </c>
      <c r="E35" t="s">
        <v>105</v>
      </c>
      <c r="F35">
        <v>17</v>
      </c>
      <c r="G35">
        <v>18</v>
      </c>
      <c r="H35">
        <v>35</v>
      </c>
    </row>
    <row r="36" spans="1:8">
      <c r="A36" t="s">
        <v>106</v>
      </c>
      <c r="B36">
        <v>16</v>
      </c>
      <c r="C36">
        <v>13</v>
      </c>
      <c r="D36">
        <v>29</v>
      </c>
      <c r="E36" t="s">
        <v>107</v>
      </c>
      <c r="F36">
        <v>11</v>
      </c>
      <c r="G36">
        <v>15</v>
      </c>
      <c r="H36">
        <v>26</v>
      </c>
    </row>
    <row r="37" spans="1:8">
      <c r="A37" t="s">
        <v>108</v>
      </c>
      <c r="B37">
        <v>10</v>
      </c>
      <c r="C37">
        <v>16</v>
      </c>
      <c r="D37">
        <v>26</v>
      </c>
      <c r="E37" t="s">
        <v>109</v>
      </c>
      <c r="F37">
        <v>17</v>
      </c>
      <c r="G37">
        <v>13</v>
      </c>
      <c r="H37">
        <v>30</v>
      </c>
    </row>
    <row r="38" spans="1:8">
      <c r="A38" t="s">
        <v>110</v>
      </c>
      <c r="B38">
        <v>20</v>
      </c>
      <c r="C38">
        <v>17</v>
      </c>
      <c r="D38">
        <v>37</v>
      </c>
      <c r="E38" t="s">
        <v>111</v>
      </c>
      <c r="F38">
        <v>13</v>
      </c>
      <c r="G38">
        <v>9</v>
      </c>
      <c r="H38">
        <v>22</v>
      </c>
    </row>
    <row r="39" spans="1:8">
      <c r="A39" t="s">
        <v>112</v>
      </c>
      <c r="B39">
        <v>13</v>
      </c>
      <c r="C39">
        <v>19</v>
      </c>
      <c r="D39">
        <v>32</v>
      </c>
      <c r="E39" t="s">
        <v>113</v>
      </c>
      <c r="F39">
        <v>16</v>
      </c>
      <c r="G39">
        <v>8</v>
      </c>
      <c r="H39">
        <v>24</v>
      </c>
    </row>
    <row r="40" spans="1:8">
      <c r="A40" t="s">
        <v>114</v>
      </c>
      <c r="B40">
        <v>12</v>
      </c>
      <c r="C40">
        <v>11</v>
      </c>
      <c r="D40">
        <v>23</v>
      </c>
      <c r="E40" t="s">
        <v>115</v>
      </c>
      <c r="F40">
        <v>15</v>
      </c>
      <c r="G40">
        <v>18</v>
      </c>
      <c r="H40">
        <v>33</v>
      </c>
    </row>
    <row r="41" spans="1:8">
      <c r="A41" t="s">
        <v>116</v>
      </c>
      <c r="B41">
        <v>9</v>
      </c>
      <c r="C41">
        <v>18</v>
      </c>
      <c r="D41">
        <v>27</v>
      </c>
      <c r="E41" t="s">
        <v>117</v>
      </c>
      <c r="F41">
        <v>14</v>
      </c>
      <c r="G41">
        <v>17</v>
      </c>
      <c r="H41">
        <v>31</v>
      </c>
    </row>
    <row r="42" spans="1:8">
      <c r="A42" t="s">
        <v>118</v>
      </c>
      <c r="B42">
        <v>12</v>
      </c>
      <c r="C42">
        <v>19</v>
      </c>
      <c r="D42">
        <v>31</v>
      </c>
      <c r="E42" t="s">
        <v>119</v>
      </c>
      <c r="F42">
        <v>13</v>
      </c>
      <c r="G42">
        <v>18</v>
      </c>
      <c r="H42">
        <v>31</v>
      </c>
    </row>
    <row r="43" spans="1:8">
      <c r="A43" t="s">
        <v>120</v>
      </c>
      <c r="B43">
        <v>9</v>
      </c>
      <c r="C43">
        <v>21</v>
      </c>
      <c r="D43">
        <v>30</v>
      </c>
      <c r="E43" t="s">
        <v>121</v>
      </c>
      <c r="F43">
        <v>14</v>
      </c>
      <c r="G43">
        <v>17</v>
      </c>
      <c r="H43">
        <v>31</v>
      </c>
    </row>
    <row r="44" spans="1:8">
      <c r="A44" t="s">
        <v>122</v>
      </c>
      <c r="B44">
        <v>13</v>
      </c>
      <c r="C44">
        <v>14</v>
      </c>
      <c r="D44">
        <v>27</v>
      </c>
      <c r="E44" t="s">
        <v>123</v>
      </c>
      <c r="F44">
        <v>14</v>
      </c>
      <c r="G44">
        <v>19</v>
      </c>
      <c r="H44">
        <v>33</v>
      </c>
    </row>
    <row r="45" spans="1:8">
      <c r="A45" t="s">
        <v>124</v>
      </c>
      <c r="B45">
        <v>12</v>
      </c>
      <c r="C45">
        <v>17</v>
      </c>
      <c r="D45">
        <v>29</v>
      </c>
      <c r="E45" t="s">
        <v>125</v>
      </c>
      <c r="F45">
        <v>8</v>
      </c>
      <c r="G45">
        <v>8</v>
      </c>
      <c r="H45">
        <v>16</v>
      </c>
    </row>
    <row r="46" spans="1:8">
      <c r="A46" t="s">
        <v>126</v>
      </c>
      <c r="B46">
        <v>16</v>
      </c>
      <c r="C46">
        <v>22</v>
      </c>
      <c r="D46">
        <v>38</v>
      </c>
      <c r="E46" t="s">
        <v>127</v>
      </c>
      <c r="F46">
        <v>12</v>
      </c>
      <c r="G46">
        <v>13</v>
      </c>
      <c r="H46">
        <v>25</v>
      </c>
    </row>
    <row r="47" spans="1:8">
      <c r="A47" t="s">
        <v>128</v>
      </c>
      <c r="B47">
        <v>12</v>
      </c>
      <c r="C47">
        <v>18</v>
      </c>
      <c r="D47">
        <v>30</v>
      </c>
      <c r="E47" t="s">
        <v>129</v>
      </c>
      <c r="F47">
        <v>13</v>
      </c>
      <c r="G47">
        <v>23</v>
      </c>
      <c r="H47">
        <v>36</v>
      </c>
    </row>
    <row r="48" spans="1:8">
      <c r="A48" t="s">
        <v>130</v>
      </c>
      <c r="B48">
        <v>16</v>
      </c>
      <c r="C48">
        <v>14</v>
      </c>
      <c r="D48">
        <v>30</v>
      </c>
      <c r="E48" t="s">
        <v>131</v>
      </c>
      <c r="F48">
        <v>12</v>
      </c>
      <c r="G48">
        <v>21</v>
      </c>
      <c r="H48">
        <v>33</v>
      </c>
    </row>
    <row r="49" spans="1:8">
      <c r="A49" t="s">
        <v>132</v>
      </c>
      <c r="B49">
        <v>12</v>
      </c>
      <c r="C49">
        <v>27</v>
      </c>
      <c r="D49">
        <v>39</v>
      </c>
      <c r="E49" t="s">
        <v>133</v>
      </c>
      <c r="F49">
        <v>8</v>
      </c>
      <c r="G49">
        <v>14</v>
      </c>
      <c r="H49">
        <v>22</v>
      </c>
    </row>
    <row r="50" spans="1:8">
      <c r="A50" t="s">
        <v>134</v>
      </c>
      <c r="B50">
        <v>16</v>
      </c>
      <c r="C50">
        <v>10</v>
      </c>
      <c r="D50">
        <v>26</v>
      </c>
      <c r="E50" t="s">
        <v>135</v>
      </c>
      <c r="F50">
        <v>17</v>
      </c>
      <c r="G50">
        <v>11</v>
      </c>
      <c r="H50">
        <v>28</v>
      </c>
    </row>
    <row r="51" spans="1:8">
      <c r="A51" t="s">
        <v>136</v>
      </c>
      <c r="B51">
        <v>9</v>
      </c>
      <c r="C51">
        <v>8</v>
      </c>
      <c r="D51">
        <v>17</v>
      </c>
      <c r="E51" t="s">
        <v>137</v>
      </c>
      <c r="F51">
        <v>7</v>
      </c>
      <c r="G51">
        <v>10</v>
      </c>
      <c r="H51">
        <v>17</v>
      </c>
    </row>
    <row r="52" spans="1:8">
      <c r="A52" t="s">
        <v>138</v>
      </c>
      <c r="B52">
        <v>6</v>
      </c>
      <c r="C52">
        <v>8</v>
      </c>
      <c r="D52">
        <v>14</v>
      </c>
      <c r="E52" t="s">
        <v>139</v>
      </c>
      <c r="F52">
        <v>10</v>
      </c>
      <c r="G52">
        <v>14</v>
      </c>
      <c r="H52">
        <v>24</v>
      </c>
    </row>
    <row r="53" spans="1:8">
      <c r="A53" t="s">
        <v>140</v>
      </c>
      <c r="B53">
        <v>8</v>
      </c>
      <c r="C53">
        <v>11</v>
      </c>
      <c r="D53">
        <v>19</v>
      </c>
      <c r="E53" t="s">
        <v>141</v>
      </c>
      <c r="F53">
        <v>10</v>
      </c>
      <c r="G53">
        <v>12</v>
      </c>
      <c r="H53">
        <v>22</v>
      </c>
    </row>
    <row r="54" spans="1:8">
      <c r="A54" t="s">
        <v>142</v>
      </c>
      <c r="B54">
        <v>9</v>
      </c>
      <c r="C54">
        <v>8</v>
      </c>
      <c r="D54">
        <v>17</v>
      </c>
      <c r="E54" t="s">
        <v>143</v>
      </c>
      <c r="F54">
        <v>7</v>
      </c>
      <c r="G54">
        <v>8</v>
      </c>
      <c r="H54">
        <v>15</v>
      </c>
    </row>
    <row r="55" spans="1:8">
      <c r="A55" t="s">
        <v>144</v>
      </c>
      <c r="B55">
        <v>7</v>
      </c>
      <c r="C55">
        <v>6</v>
      </c>
      <c r="D55">
        <v>13</v>
      </c>
      <c r="E55" t="s">
        <v>145</v>
      </c>
      <c r="F55">
        <v>7</v>
      </c>
      <c r="G55">
        <v>7</v>
      </c>
      <c r="H55">
        <v>14</v>
      </c>
    </row>
    <row r="56" spans="1:8">
      <c r="A56" t="s">
        <v>146</v>
      </c>
      <c r="B56">
        <v>4</v>
      </c>
      <c r="C56">
        <v>4</v>
      </c>
      <c r="D56">
        <v>8</v>
      </c>
      <c r="E56" t="s">
        <v>147</v>
      </c>
      <c r="F56">
        <v>2</v>
      </c>
      <c r="G56">
        <v>5</v>
      </c>
      <c r="H56">
        <v>7</v>
      </c>
    </row>
    <row r="57" spans="1:8">
      <c r="A57" t="s">
        <v>148</v>
      </c>
      <c r="B57">
        <v>3</v>
      </c>
      <c r="C57">
        <v>9</v>
      </c>
      <c r="D57">
        <v>12</v>
      </c>
      <c r="E57" t="s">
        <v>149</v>
      </c>
      <c r="F57">
        <v>4</v>
      </c>
      <c r="G57">
        <v>4</v>
      </c>
      <c r="H57">
        <v>8</v>
      </c>
    </row>
    <row r="58" spans="1:8">
      <c r="A58" t="s">
        <v>150</v>
      </c>
      <c r="B58">
        <v>0</v>
      </c>
      <c r="C58">
        <v>7</v>
      </c>
      <c r="D58">
        <v>7</v>
      </c>
      <c r="E58" t="s">
        <v>151</v>
      </c>
      <c r="F58">
        <v>2</v>
      </c>
      <c r="G58">
        <v>2</v>
      </c>
      <c r="H58">
        <v>4</v>
      </c>
    </row>
    <row r="59" spans="1:8">
      <c r="A59" t="s">
        <v>152</v>
      </c>
      <c r="B59">
        <v>2</v>
      </c>
      <c r="C59">
        <v>6</v>
      </c>
      <c r="D59">
        <v>8</v>
      </c>
      <c r="E59" t="s">
        <v>153</v>
      </c>
      <c r="F59">
        <v>0</v>
      </c>
      <c r="G59">
        <v>2</v>
      </c>
      <c r="H59">
        <v>2</v>
      </c>
    </row>
    <row r="60" spans="1:8">
      <c r="A60" t="s">
        <v>154</v>
      </c>
      <c r="B60">
        <v>2</v>
      </c>
      <c r="C60">
        <v>1</v>
      </c>
      <c r="D60">
        <v>3</v>
      </c>
      <c r="E60" t="s">
        <v>155</v>
      </c>
      <c r="F60">
        <v>0</v>
      </c>
      <c r="G60">
        <v>2</v>
      </c>
      <c r="H60">
        <v>2</v>
      </c>
    </row>
    <row r="61" spans="1:8">
      <c r="A61" t="s">
        <v>156</v>
      </c>
      <c r="B61">
        <v>0</v>
      </c>
      <c r="C61">
        <v>1</v>
      </c>
      <c r="D61">
        <v>1</v>
      </c>
      <c r="E61" t="s">
        <v>157</v>
      </c>
      <c r="F61">
        <v>0</v>
      </c>
      <c r="G61">
        <v>2</v>
      </c>
      <c r="H61">
        <v>2</v>
      </c>
    </row>
    <row r="62" spans="1:8">
      <c r="A62" t="s">
        <v>158</v>
      </c>
      <c r="B62">
        <v>0</v>
      </c>
      <c r="C62">
        <v>1</v>
      </c>
      <c r="D62">
        <v>1</v>
      </c>
      <c r="E62" t="s">
        <v>159</v>
      </c>
      <c r="F62">
        <v>1</v>
      </c>
      <c r="G62">
        <v>0</v>
      </c>
      <c r="H62">
        <v>1</v>
      </c>
    </row>
    <row r="63" spans="1:8">
      <c r="A63" t="s">
        <v>160</v>
      </c>
      <c r="B63">
        <v>1</v>
      </c>
      <c r="C63">
        <v>0</v>
      </c>
      <c r="D63">
        <v>1</v>
      </c>
      <c r="E63" t="s">
        <v>161</v>
      </c>
      <c r="F63">
        <v>0</v>
      </c>
      <c r="G63">
        <v>0</v>
      </c>
      <c r="H63">
        <v>0</v>
      </c>
    </row>
    <row r="64" spans="1:8">
      <c r="A64" t="s">
        <v>162</v>
      </c>
      <c r="B64">
        <v>0</v>
      </c>
      <c r="C64">
        <v>0</v>
      </c>
      <c r="D64">
        <v>0</v>
      </c>
      <c r="E64" t="s">
        <v>163</v>
      </c>
      <c r="F64">
        <v>0</v>
      </c>
      <c r="G64">
        <v>0</v>
      </c>
      <c r="H64">
        <v>0</v>
      </c>
    </row>
    <row r="65" spans="1:8">
      <c r="A65" t="s">
        <v>164</v>
      </c>
      <c r="B65">
        <v>0</v>
      </c>
      <c r="C65">
        <v>0</v>
      </c>
      <c r="D65">
        <v>0</v>
      </c>
      <c r="E65" t="s">
        <v>165</v>
      </c>
      <c r="F65">
        <v>0</v>
      </c>
      <c r="G65">
        <v>0</v>
      </c>
      <c r="H65">
        <v>0</v>
      </c>
    </row>
    <row r="66" spans="1:8">
      <c r="A66" t="s">
        <v>166</v>
      </c>
      <c r="B66">
        <v>0</v>
      </c>
      <c r="C66">
        <v>0</v>
      </c>
      <c r="D66">
        <v>0</v>
      </c>
      <c r="E66" t="s">
        <v>167</v>
      </c>
      <c r="F66">
        <v>0</v>
      </c>
      <c r="G66">
        <v>0</v>
      </c>
      <c r="H66">
        <v>0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M18" sqref="M18"/>
    </sheetView>
  </sheetViews>
  <sheetFormatPr defaultRowHeight="15"/>
  <sheetData>
    <row r="1" spans="1:8">
      <c r="A1" t="s">
        <v>515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516</v>
      </c>
      <c r="C6" t="s">
        <v>517</v>
      </c>
      <c r="D6" t="s">
        <v>518</v>
      </c>
    </row>
    <row r="7" spans="1:8">
      <c r="A7" t="s">
        <v>176</v>
      </c>
    </row>
    <row r="8" spans="1:8">
      <c r="A8" t="s">
        <v>177</v>
      </c>
      <c r="B8" t="s">
        <v>519</v>
      </c>
      <c r="C8" t="s">
        <v>520</v>
      </c>
      <c r="D8" t="s">
        <v>521</v>
      </c>
    </row>
    <row r="9" spans="1:8">
      <c r="A9" t="s">
        <v>181</v>
      </c>
      <c r="B9" t="s">
        <v>244</v>
      </c>
      <c r="C9" t="s">
        <v>326</v>
      </c>
      <c r="D9" t="s">
        <v>202</v>
      </c>
    </row>
    <row r="10" spans="1:8">
      <c r="A10" t="s">
        <v>185</v>
      </c>
      <c r="B10" t="s">
        <v>318</v>
      </c>
      <c r="C10" t="s">
        <v>202</v>
      </c>
      <c r="D10" t="s">
        <v>252</v>
      </c>
    </row>
    <row r="11" spans="1:8">
      <c r="A11" t="s">
        <v>189</v>
      </c>
      <c r="B11" t="s">
        <v>244</v>
      </c>
      <c r="C11" t="s">
        <v>326</v>
      </c>
      <c r="D11" t="s">
        <v>202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12</v>
      </c>
      <c r="C16">
        <v>21</v>
      </c>
      <c r="D16">
        <v>33</v>
      </c>
      <c r="E16" t="s">
        <v>67</v>
      </c>
      <c r="F16">
        <v>13</v>
      </c>
      <c r="G16">
        <v>15</v>
      </c>
      <c r="H16">
        <v>28</v>
      </c>
    </row>
    <row r="17" spans="1:8">
      <c r="A17" t="s">
        <v>68</v>
      </c>
      <c r="B17">
        <v>28</v>
      </c>
      <c r="C17">
        <v>19</v>
      </c>
      <c r="D17">
        <v>47</v>
      </c>
      <c r="E17" t="s">
        <v>69</v>
      </c>
      <c r="F17">
        <v>20</v>
      </c>
      <c r="G17">
        <v>15</v>
      </c>
      <c r="H17">
        <v>35</v>
      </c>
    </row>
    <row r="18" spans="1:8">
      <c r="A18" t="s">
        <v>70</v>
      </c>
      <c r="B18">
        <v>17</v>
      </c>
      <c r="C18">
        <v>20</v>
      </c>
      <c r="D18">
        <v>37</v>
      </c>
      <c r="E18" t="s">
        <v>71</v>
      </c>
      <c r="F18">
        <v>27</v>
      </c>
      <c r="G18">
        <v>17</v>
      </c>
      <c r="H18">
        <v>44</v>
      </c>
    </row>
    <row r="19" spans="1:8">
      <c r="A19" t="s">
        <v>72</v>
      </c>
      <c r="B19">
        <v>26</v>
      </c>
      <c r="C19">
        <v>19</v>
      </c>
      <c r="D19">
        <v>45</v>
      </c>
      <c r="E19" t="s">
        <v>73</v>
      </c>
      <c r="F19">
        <v>30</v>
      </c>
      <c r="G19">
        <v>29</v>
      </c>
      <c r="H19">
        <v>59</v>
      </c>
    </row>
    <row r="20" spans="1:8">
      <c r="A20" t="s">
        <v>74</v>
      </c>
      <c r="B20">
        <v>16</v>
      </c>
      <c r="C20">
        <v>22</v>
      </c>
      <c r="D20">
        <v>38</v>
      </c>
      <c r="E20" t="s">
        <v>75</v>
      </c>
      <c r="F20">
        <v>24</v>
      </c>
      <c r="G20">
        <v>25</v>
      </c>
      <c r="H20">
        <v>49</v>
      </c>
    </row>
    <row r="21" spans="1:8">
      <c r="A21" t="s">
        <v>76</v>
      </c>
      <c r="B21">
        <v>30</v>
      </c>
      <c r="C21">
        <v>16</v>
      </c>
      <c r="D21">
        <v>46</v>
      </c>
      <c r="E21" t="s">
        <v>77</v>
      </c>
      <c r="F21">
        <v>35</v>
      </c>
      <c r="G21">
        <v>23</v>
      </c>
      <c r="H21">
        <v>58</v>
      </c>
    </row>
    <row r="22" spans="1:8">
      <c r="A22" t="s">
        <v>78</v>
      </c>
      <c r="B22">
        <v>23</v>
      </c>
      <c r="C22">
        <v>20</v>
      </c>
      <c r="D22">
        <v>43</v>
      </c>
      <c r="E22" t="s">
        <v>79</v>
      </c>
      <c r="F22">
        <v>30</v>
      </c>
      <c r="G22">
        <v>25</v>
      </c>
      <c r="H22">
        <v>55</v>
      </c>
    </row>
    <row r="23" spans="1:8">
      <c r="A23" t="s">
        <v>80</v>
      </c>
      <c r="B23">
        <v>21</v>
      </c>
      <c r="C23">
        <v>26</v>
      </c>
      <c r="D23">
        <v>47</v>
      </c>
      <c r="E23" t="s">
        <v>81</v>
      </c>
      <c r="F23">
        <v>20</v>
      </c>
      <c r="G23">
        <v>24</v>
      </c>
      <c r="H23">
        <v>44</v>
      </c>
    </row>
    <row r="24" spans="1:8">
      <c r="A24" t="s">
        <v>82</v>
      </c>
      <c r="B24">
        <v>21</v>
      </c>
      <c r="C24">
        <v>19</v>
      </c>
      <c r="D24">
        <v>40</v>
      </c>
      <c r="E24" t="s">
        <v>83</v>
      </c>
      <c r="F24">
        <v>29</v>
      </c>
      <c r="G24">
        <v>32</v>
      </c>
      <c r="H24">
        <v>61</v>
      </c>
    </row>
    <row r="25" spans="1:8">
      <c r="A25" t="s">
        <v>84</v>
      </c>
      <c r="B25">
        <v>24</v>
      </c>
      <c r="C25">
        <v>30</v>
      </c>
      <c r="D25">
        <v>54</v>
      </c>
      <c r="E25" t="s">
        <v>85</v>
      </c>
      <c r="F25">
        <v>39</v>
      </c>
      <c r="G25">
        <v>27</v>
      </c>
      <c r="H25">
        <v>66</v>
      </c>
    </row>
    <row r="26" spans="1:8">
      <c r="A26" t="s">
        <v>86</v>
      </c>
      <c r="B26">
        <v>30</v>
      </c>
      <c r="C26">
        <v>30</v>
      </c>
      <c r="D26">
        <v>60</v>
      </c>
      <c r="E26" t="s">
        <v>87</v>
      </c>
      <c r="F26">
        <v>18</v>
      </c>
      <c r="G26">
        <v>27</v>
      </c>
      <c r="H26">
        <v>45</v>
      </c>
    </row>
    <row r="27" spans="1:8">
      <c r="A27" t="s">
        <v>88</v>
      </c>
      <c r="B27">
        <v>33</v>
      </c>
      <c r="C27">
        <v>30</v>
      </c>
      <c r="D27">
        <v>63</v>
      </c>
      <c r="E27" t="s">
        <v>89</v>
      </c>
      <c r="F27">
        <v>25</v>
      </c>
      <c r="G27">
        <v>21</v>
      </c>
      <c r="H27">
        <v>46</v>
      </c>
    </row>
    <row r="28" spans="1:8">
      <c r="A28" t="s">
        <v>90</v>
      </c>
      <c r="B28">
        <v>39</v>
      </c>
      <c r="C28">
        <v>20</v>
      </c>
      <c r="D28">
        <v>59</v>
      </c>
      <c r="E28" t="s">
        <v>91</v>
      </c>
      <c r="F28">
        <v>32</v>
      </c>
      <c r="G28">
        <v>36</v>
      </c>
      <c r="H28">
        <v>68</v>
      </c>
    </row>
    <row r="29" spans="1:8">
      <c r="A29" t="s">
        <v>92</v>
      </c>
      <c r="B29">
        <v>34</v>
      </c>
      <c r="C29">
        <v>29</v>
      </c>
      <c r="D29">
        <v>63</v>
      </c>
      <c r="E29" t="s">
        <v>93</v>
      </c>
      <c r="F29">
        <v>28</v>
      </c>
      <c r="G29">
        <v>34</v>
      </c>
      <c r="H29">
        <v>62</v>
      </c>
    </row>
    <row r="30" spans="1:8">
      <c r="A30" t="s">
        <v>94</v>
      </c>
      <c r="B30">
        <v>27</v>
      </c>
      <c r="C30">
        <v>32</v>
      </c>
      <c r="D30">
        <v>59</v>
      </c>
      <c r="E30" t="s">
        <v>95</v>
      </c>
      <c r="F30">
        <v>29</v>
      </c>
      <c r="G30">
        <v>41</v>
      </c>
      <c r="H30">
        <v>70</v>
      </c>
    </row>
    <row r="31" spans="1:8">
      <c r="A31" t="s">
        <v>96</v>
      </c>
      <c r="B31">
        <v>29</v>
      </c>
      <c r="C31">
        <v>36</v>
      </c>
      <c r="D31">
        <v>65</v>
      </c>
      <c r="E31" t="s">
        <v>97</v>
      </c>
      <c r="F31">
        <v>38</v>
      </c>
      <c r="G31">
        <v>41</v>
      </c>
      <c r="H31">
        <v>79</v>
      </c>
    </row>
    <row r="32" spans="1:8">
      <c r="A32" t="s">
        <v>98</v>
      </c>
      <c r="B32">
        <v>39</v>
      </c>
      <c r="C32">
        <v>27</v>
      </c>
      <c r="D32">
        <v>66</v>
      </c>
      <c r="E32" t="s">
        <v>99</v>
      </c>
      <c r="F32">
        <v>41</v>
      </c>
      <c r="G32">
        <v>38</v>
      </c>
      <c r="H32">
        <v>79</v>
      </c>
    </row>
    <row r="33" spans="1:8">
      <c r="A33" t="s">
        <v>100</v>
      </c>
      <c r="B33">
        <v>50</v>
      </c>
      <c r="C33">
        <v>48</v>
      </c>
      <c r="D33">
        <v>98</v>
      </c>
      <c r="E33" t="s">
        <v>101</v>
      </c>
      <c r="F33">
        <v>41</v>
      </c>
      <c r="G33">
        <v>38</v>
      </c>
      <c r="H33">
        <v>79</v>
      </c>
    </row>
    <row r="34" spans="1:8">
      <c r="A34" t="s">
        <v>102</v>
      </c>
      <c r="B34">
        <v>41</v>
      </c>
      <c r="C34">
        <v>41</v>
      </c>
      <c r="D34">
        <v>82</v>
      </c>
      <c r="E34" t="s">
        <v>103</v>
      </c>
      <c r="F34">
        <v>49</v>
      </c>
      <c r="G34">
        <v>32</v>
      </c>
      <c r="H34">
        <v>81</v>
      </c>
    </row>
    <row r="35" spans="1:8">
      <c r="A35" t="s">
        <v>104</v>
      </c>
      <c r="B35">
        <v>24</v>
      </c>
      <c r="C35">
        <v>41</v>
      </c>
      <c r="D35">
        <v>65</v>
      </c>
      <c r="E35" t="s">
        <v>105</v>
      </c>
      <c r="F35">
        <v>38</v>
      </c>
      <c r="G35">
        <v>43</v>
      </c>
      <c r="H35">
        <v>81</v>
      </c>
    </row>
    <row r="36" spans="1:8">
      <c r="A36" t="s">
        <v>106</v>
      </c>
      <c r="B36">
        <v>36</v>
      </c>
      <c r="C36">
        <v>37</v>
      </c>
      <c r="D36">
        <v>73</v>
      </c>
      <c r="E36" t="s">
        <v>107</v>
      </c>
      <c r="F36">
        <v>42</v>
      </c>
      <c r="G36">
        <v>26</v>
      </c>
      <c r="H36">
        <v>68</v>
      </c>
    </row>
    <row r="37" spans="1:8">
      <c r="A37" t="s">
        <v>108</v>
      </c>
      <c r="B37">
        <v>34</v>
      </c>
      <c r="C37">
        <v>37</v>
      </c>
      <c r="D37">
        <v>71</v>
      </c>
      <c r="E37" t="s">
        <v>109</v>
      </c>
      <c r="F37">
        <v>37</v>
      </c>
      <c r="G37">
        <v>40</v>
      </c>
      <c r="H37">
        <v>77</v>
      </c>
    </row>
    <row r="38" spans="1:8">
      <c r="A38" t="s">
        <v>110</v>
      </c>
      <c r="B38">
        <v>41</v>
      </c>
      <c r="C38">
        <v>33</v>
      </c>
      <c r="D38">
        <v>74</v>
      </c>
      <c r="E38" t="s">
        <v>111</v>
      </c>
      <c r="F38">
        <v>31</v>
      </c>
      <c r="G38">
        <v>36</v>
      </c>
      <c r="H38">
        <v>67</v>
      </c>
    </row>
    <row r="39" spans="1:8">
      <c r="A39" t="s">
        <v>112</v>
      </c>
      <c r="B39">
        <v>29</v>
      </c>
      <c r="C39">
        <v>35</v>
      </c>
      <c r="D39">
        <v>64</v>
      </c>
      <c r="E39" t="s">
        <v>113</v>
      </c>
      <c r="F39">
        <v>26</v>
      </c>
      <c r="G39">
        <v>21</v>
      </c>
      <c r="H39">
        <v>47</v>
      </c>
    </row>
    <row r="40" spans="1:8">
      <c r="A40" t="s">
        <v>114</v>
      </c>
      <c r="B40">
        <v>44</v>
      </c>
      <c r="C40">
        <v>42</v>
      </c>
      <c r="D40">
        <v>86</v>
      </c>
      <c r="E40" t="s">
        <v>115</v>
      </c>
      <c r="F40">
        <v>40</v>
      </c>
      <c r="G40">
        <v>42</v>
      </c>
      <c r="H40">
        <v>82</v>
      </c>
    </row>
    <row r="41" spans="1:8">
      <c r="A41" t="s">
        <v>116</v>
      </c>
      <c r="B41">
        <v>32</v>
      </c>
      <c r="C41">
        <v>28</v>
      </c>
      <c r="D41">
        <v>60</v>
      </c>
      <c r="E41" t="s">
        <v>117</v>
      </c>
      <c r="F41">
        <v>37</v>
      </c>
      <c r="G41">
        <v>36</v>
      </c>
      <c r="H41">
        <v>73</v>
      </c>
    </row>
    <row r="42" spans="1:8">
      <c r="A42" t="s">
        <v>118</v>
      </c>
      <c r="B42">
        <v>24</v>
      </c>
      <c r="C42">
        <v>55</v>
      </c>
      <c r="D42">
        <v>79</v>
      </c>
      <c r="E42" t="s">
        <v>119</v>
      </c>
      <c r="F42">
        <v>28</v>
      </c>
      <c r="G42">
        <v>45</v>
      </c>
      <c r="H42">
        <v>73</v>
      </c>
    </row>
    <row r="43" spans="1:8">
      <c r="A43" t="s">
        <v>120</v>
      </c>
      <c r="B43">
        <v>43</v>
      </c>
      <c r="C43">
        <v>39</v>
      </c>
      <c r="D43">
        <v>82</v>
      </c>
      <c r="E43" t="s">
        <v>121</v>
      </c>
      <c r="F43">
        <v>30</v>
      </c>
      <c r="G43">
        <v>51</v>
      </c>
      <c r="H43">
        <v>81</v>
      </c>
    </row>
    <row r="44" spans="1:8">
      <c r="A44" t="s">
        <v>122</v>
      </c>
      <c r="B44">
        <v>25</v>
      </c>
      <c r="C44">
        <v>43</v>
      </c>
      <c r="D44">
        <v>68</v>
      </c>
      <c r="E44" t="s">
        <v>123</v>
      </c>
      <c r="F44">
        <v>31</v>
      </c>
      <c r="G44">
        <v>41</v>
      </c>
      <c r="H44">
        <v>72</v>
      </c>
    </row>
    <row r="45" spans="1:8">
      <c r="A45" t="s">
        <v>124</v>
      </c>
      <c r="B45">
        <v>24</v>
      </c>
      <c r="C45">
        <v>29</v>
      </c>
      <c r="D45">
        <v>53</v>
      </c>
      <c r="E45" t="s">
        <v>125</v>
      </c>
      <c r="F45">
        <v>26</v>
      </c>
      <c r="G45">
        <v>20</v>
      </c>
      <c r="H45">
        <v>46</v>
      </c>
    </row>
    <row r="46" spans="1:8">
      <c r="A46" t="s">
        <v>126</v>
      </c>
      <c r="B46">
        <v>29</v>
      </c>
      <c r="C46">
        <v>24</v>
      </c>
      <c r="D46">
        <v>53</v>
      </c>
      <c r="E46" t="s">
        <v>127</v>
      </c>
      <c r="F46">
        <v>27</v>
      </c>
      <c r="G46">
        <v>36</v>
      </c>
      <c r="H46">
        <v>63</v>
      </c>
    </row>
    <row r="47" spans="1:8">
      <c r="A47" t="s">
        <v>128</v>
      </c>
      <c r="B47">
        <v>24</v>
      </c>
      <c r="C47">
        <v>26</v>
      </c>
      <c r="D47">
        <v>50</v>
      </c>
      <c r="E47" t="s">
        <v>129</v>
      </c>
      <c r="F47">
        <v>24</v>
      </c>
      <c r="G47">
        <v>29</v>
      </c>
      <c r="H47">
        <v>53</v>
      </c>
    </row>
    <row r="48" spans="1:8">
      <c r="A48" t="s">
        <v>130</v>
      </c>
      <c r="B48">
        <v>20</v>
      </c>
      <c r="C48">
        <v>37</v>
      </c>
      <c r="D48">
        <v>57</v>
      </c>
      <c r="E48" t="s">
        <v>131</v>
      </c>
      <c r="F48">
        <v>23</v>
      </c>
      <c r="G48">
        <v>31</v>
      </c>
      <c r="H48">
        <v>54</v>
      </c>
    </row>
    <row r="49" spans="1:8">
      <c r="A49" t="s">
        <v>132</v>
      </c>
      <c r="B49">
        <v>22</v>
      </c>
      <c r="C49">
        <v>22</v>
      </c>
      <c r="D49">
        <v>44</v>
      </c>
      <c r="E49" t="s">
        <v>133</v>
      </c>
      <c r="F49">
        <v>16</v>
      </c>
      <c r="G49">
        <v>20</v>
      </c>
      <c r="H49">
        <v>36</v>
      </c>
    </row>
    <row r="50" spans="1:8">
      <c r="A50" t="s">
        <v>134</v>
      </c>
      <c r="B50">
        <v>18</v>
      </c>
      <c r="C50">
        <v>19</v>
      </c>
      <c r="D50">
        <v>37</v>
      </c>
      <c r="E50" t="s">
        <v>135</v>
      </c>
      <c r="F50">
        <v>7</v>
      </c>
      <c r="G50">
        <v>16</v>
      </c>
      <c r="H50">
        <v>23</v>
      </c>
    </row>
    <row r="51" spans="1:8">
      <c r="A51" t="s">
        <v>136</v>
      </c>
      <c r="B51">
        <v>19</v>
      </c>
      <c r="C51">
        <v>20</v>
      </c>
      <c r="D51">
        <v>39</v>
      </c>
      <c r="E51" t="s">
        <v>137</v>
      </c>
      <c r="F51">
        <v>11</v>
      </c>
      <c r="G51">
        <v>12</v>
      </c>
      <c r="H51">
        <v>23</v>
      </c>
    </row>
    <row r="52" spans="1:8">
      <c r="A52" t="s">
        <v>138</v>
      </c>
      <c r="B52">
        <v>16</v>
      </c>
      <c r="C52">
        <v>10</v>
      </c>
      <c r="D52">
        <v>26</v>
      </c>
      <c r="E52" t="s">
        <v>139</v>
      </c>
      <c r="F52">
        <v>12</v>
      </c>
      <c r="G52">
        <v>12</v>
      </c>
      <c r="H52">
        <v>24</v>
      </c>
    </row>
    <row r="53" spans="1:8">
      <c r="A53" t="s">
        <v>140</v>
      </c>
      <c r="B53">
        <v>12</v>
      </c>
      <c r="C53">
        <v>20</v>
      </c>
      <c r="D53">
        <v>32</v>
      </c>
      <c r="E53" t="s">
        <v>141</v>
      </c>
      <c r="F53">
        <v>12</v>
      </c>
      <c r="G53">
        <v>18</v>
      </c>
      <c r="H53">
        <v>30</v>
      </c>
    </row>
    <row r="54" spans="1:8">
      <c r="A54" t="s">
        <v>142</v>
      </c>
      <c r="B54">
        <v>9</v>
      </c>
      <c r="C54">
        <v>23</v>
      </c>
      <c r="D54">
        <v>32</v>
      </c>
      <c r="E54" t="s">
        <v>143</v>
      </c>
      <c r="F54">
        <v>12</v>
      </c>
      <c r="G54">
        <v>15</v>
      </c>
      <c r="H54">
        <v>27</v>
      </c>
    </row>
    <row r="55" spans="1:8">
      <c r="A55" t="s">
        <v>144</v>
      </c>
      <c r="B55">
        <v>11</v>
      </c>
      <c r="C55">
        <v>15</v>
      </c>
      <c r="D55">
        <v>26</v>
      </c>
      <c r="E55" t="s">
        <v>145</v>
      </c>
      <c r="F55">
        <v>8</v>
      </c>
      <c r="G55">
        <v>9</v>
      </c>
      <c r="H55">
        <v>17</v>
      </c>
    </row>
    <row r="56" spans="1:8">
      <c r="A56" t="s">
        <v>146</v>
      </c>
      <c r="B56">
        <v>6</v>
      </c>
      <c r="C56">
        <v>14</v>
      </c>
      <c r="D56">
        <v>20</v>
      </c>
      <c r="E56" t="s">
        <v>147</v>
      </c>
      <c r="F56">
        <v>10</v>
      </c>
      <c r="G56">
        <v>4</v>
      </c>
      <c r="H56">
        <v>14</v>
      </c>
    </row>
    <row r="57" spans="1:8">
      <c r="A57" t="s">
        <v>148</v>
      </c>
      <c r="B57">
        <v>4</v>
      </c>
      <c r="C57">
        <v>8</v>
      </c>
      <c r="D57">
        <v>12</v>
      </c>
      <c r="E57" t="s">
        <v>149</v>
      </c>
      <c r="F57">
        <v>7</v>
      </c>
      <c r="G57">
        <v>3</v>
      </c>
      <c r="H57">
        <v>10</v>
      </c>
    </row>
    <row r="58" spans="1:8">
      <c r="A58" t="s">
        <v>150</v>
      </c>
      <c r="B58">
        <v>2</v>
      </c>
      <c r="C58">
        <v>3</v>
      </c>
      <c r="D58">
        <v>5</v>
      </c>
      <c r="E58" t="s">
        <v>151</v>
      </c>
      <c r="F58">
        <v>1</v>
      </c>
      <c r="G58">
        <v>6</v>
      </c>
      <c r="H58">
        <v>7</v>
      </c>
    </row>
    <row r="59" spans="1:8">
      <c r="A59" t="s">
        <v>152</v>
      </c>
      <c r="B59">
        <v>6</v>
      </c>
      <c r="C59">
        <v>3</v>
      </c>
      <c r="D59">
        <v>9</v>
      </c>
      <c r="E59" t="s">
        <v>153</v>
      </c>
      <c r="F59">
        <v>5</v>
      </c>
      <c r="G59">
        <v>8</v>
      </c>
      <c r="H59">
        <v>13</v>
      </c>
    </row>
    <row r="60" spans="1:8">
      <c r="A60" t="s">
        <v>154</v>
      </c>
      <c r="B60">
        <v>1</v>
      </c>
      <c r="C60">
        <v>5</v>
      </c>
      <c r="D60">
        <v>6</v>
      </c>
      <c r="E60" t="s">
        <v>155</v>
      </c>
      <c r="F60">
        <v>0</v>
      </c>
      <c r="G60">
        <v>2</v>
      </c>
      <c r="H60">
        <v>2</v>
      </c>
    </row>
    <row r="61" spans="1:8">
      <c r="A61" t="s">
        <v>156</v>
      </c>
      <c r="B61">
        <v>3</v>
      </c>
      <c r="C61">
        <v>4</v>
      </c>
      <c r="D61">
        <v>7</v>
      </c>
      <c r="E61" t="s">
        <v>157</v>
      </c>
      <c r="F61">
        <v>1</v>
      </c>
      <c r="G61">
        <v>1</v>
      </c>
      <c r="H61">
        <v>2</v>
      </c>
    </row>
    <row r="62" spans="1:8">
      <c r="A62" t="s">
        <v>158</v>
      </c>
      <c r="B62">
        <v>1</v>
      </c>
      <c r="C62">
        <v>1</v>
      </c>
      <c r="D62">
        <v>2</v>
      </c>
      <c r="E62" t="s">
        <v>159</v>
      </c>
      <c r="F62">
        <v>0</v>
      </c>
      <c r="G62">
        <v>0</v>
      </c>
      <c r="H62">
        <v>0</v>
      </c>
    </row>
    <row r="63" spans="1:8">
      <c r="A63" t="s">
        <v>160</v>
      </c>
      <c r="B63">
        <v>1</v>
      </c>
      <c r="C63">
        <v>0</v>
      </c>
      <c r="D63">
        <v>1</v>
      </c>
      <c r="E63" t="s">
        <v>161</v>
      </c>
      <c r="F63">
        <v>0</v>
      </c>
      <c r="G63">
        <v>0</v>
      </c>
      <c r="H63">
        <v>0</v>
      </c>
    </row>
    <row r="64" spans="1:8">
      <c r="A64" t="s">
        <v>162</v>
      </c>
      <c r="B64">
        <v>0</v>
      </c>
      <c r="C64">
        <v>1</v>
      </c>
      <c r="D64">
        <v>1</v>
      </c>
      <c r="E64" t="s">
        <v>163</v>
      </c>
      <c r="F64">
        <v>1</v>
      </c>
      <c r="G64">
        <v>0</v>
      </c>
      <c r="H64">
        <v>1</v>
      </c>
    </row>
    <row r="65" spans="1:8">
      <c r="A65" t="s">
        <v>164</v>
      </c>
      <c r="B65">
        <v>0</v>
      </c>
      <c r="C65">
        <v>0</v>
      </c>
      <c r="D65">
        <v>0</v>
      </c>
      <c r="E65" t="s">
        <v>165</v>
      </c>
      <c r="F65">
        <v>0</v>
      </c>
      <c r="G65">
        <v>0</v>
      </c>
      <c r="H65">
        <v>0</v>
      </c>
    </row>
    <row r="66" spans="1:8">
      <c r="A66" t="s">
        <v>166</v>
      </c>
      <c r="B66">
        <v>0</v>
      </c>
      <c r="C66">
        <v>0</v>
      </c>
      <c r="D66">
        <v>0</v>
      </c>
      <c r="E66" t="s">
        <v>167</v>
      </c>
      <c r="F66">
        <v>0</v>
      </c>
      <c r="G66">
        <v>0</v>
      </c>
      <c r="H66">
        <v>0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522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523</v>
      </c>
      <c r="C6" t="s">
        <v>524</v>
      </c>
      <c r="D6" t="s">
        <v>525</v>
      </c>
    </row>
    <row r="7" spans="1:8">
      <c r="A7" t="s">
        <v>176</v>
      </c>
    </row>
    <row r="8" spans="1:8">
      <c r="A8" t="s">
        <v>177</v>
      </c>
      <c r="B8" t="s">
        <v>526</v>
      </c>
      <c r="C8" t="s">
        <v>527</v>
      </c>
      <c r="D8" t="s">
        <v>528</v>
      </c>
    </row>
    <row r="9" spans="1:8">
      <c r="A9" t="s">
        <v>181</v>
      </c>
      <c r="B9" t="s">
        <v>493</v>
      </c>
      <c r="C9" t="s">
        <v>419</v>
      </c>
      <c r="D9" t="s">
        <v>529</v>
      </c>
    </row>
    <row r="10" spans="1:8">
      <c r="A10" t="s">
        <v>185</v>
      </c>
      <c r="B10" t="s">
        <v>303</v>
      </c>
      <c r="C10" t="s">
        <v>209</v>
      </c>
      <c r="D10" t="s">
        <v>441</v>
      </c>
    </row>
    <row r="11" spans="1:8">
      <c r="A11" t="s">
        <v>189</v>
      </c>
      <c r="B11" t="s">
        <v>244</v>
      </c>
      <c r="C11" t="s">
        <v>201</v>
      </c>
      <c r="D11" t="s">
        <v>231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28</v>
      </c>
      <c r="C16">
        <v>16</v>
      </c>
      <c r="D16">
        <v>44</v>
      </c>
      <c r="E16" t="s">
        <v>67</v>
      </c>
      <c r="F16">
        <v>16</v>
      </c>
      <c r="G16">
        <v>14</v>
      </c>
      <c r="H16">
        <v>30</v>
      </c>
    </row>
    <row r="17" spans="1:8">
      <c r="A17" t="s">
        <v>68</v>
      </c>
      <c r="B17">
        <v>28</v>
      </c>
      <c r="C17">
        <v>23</v>
      </c>
      <c r="D17">
        <v>51</v>
      </c>
      <c r="E17" t="s">
        <v>69</v>
      </c>
      <c r="F17">
        <v>15</v>
      </c>
      <c r="G17">
        <v>31</v>
      </c>
      <c r="H17">
        <v>46</v>
      </c>
    </row>
    <row r="18" spans="1:8">
      <c r="A18" t="s">
        <v>70</v>
      </c>
      <c r="B18">
        <v>27</v>
      </c>
      <c r="C18">
        <v>32</v>
      </c>
      <c r="D18">
        <v>59</v>
      </c>
      <c r="E18" t="s">
        <v>71</v>
      </c>
      <c r="F18">
        <v>24</v>
      </c>
      <c r="G18">
        <v>19</v>
      </c>
      <c r="H18">
        <v>43</v>
      </c>
    </row>
    <row r="19" spans="1:8">
      <c r="A19" t="s">
        <v>72</v>
      </c>
      <c r="B19">
        <v>38</v>
      </c>
      <c r="C19">
        <v>24</v>
      </c>
      <c r="D19">
        <v>62</v>
      </c>
      <c r="E19" t="s">
        <v>73</v>
      </c>
      <c r="F19">
        <v>28</v>
      </c>
      <c r="G19">
        <v>28</v>
      </c>
      <c r="H19">
        <v>56</v>
      </c>
    </row>
    <row r="20" spans="1:8">
      <c r="A20" t="s">
        <v>74</v>
      </c>
      <c r="B20">
        <v>28</v>
      </c>
      <c r="C20">
        <v>24</v>
      </c>
      <c r="D20">
        <v>52</v>
      </c>
      <c r="E20" t="s">
        <v>75</v>
      </c>
      <c r="F20">
        <v>35</v>
      </c>
      <c r="G20">
        <v>34</v>
      </c>
      <c r="H20">
        <v>69</v>
      </c>
    </row>
    <row r="21" spans="1:8">
      <c r="A21" t="s">
        <v>76</v>
      </c>
      <c r="B21">
        <v>27</v>
      </c>
      <c r="C21">
        <v>25</v>
      </c>
      <c r="D21">
        <v>52</v>
      </c>
      <c r="E21" t="s">
        <v>77</v>
      </c>
      <c r="F21">
        <v>29</v>
      </c>
      <c r="G21">
        <v>24</v>
      </c>
      <c r="H21">
        <v>53</v>
      </c>
    </row>
    <row r="22" spans="1:8">
      <c r="A22" t="s">
        <v>78</v>
      </c>
      <c r="B22">
        <v>23</v>
      </c>
      <c r="C22">
        <v>21</v>
      </c>
      <c r="D22">
        <v>44</v>
      </c>
      <c r="E22" t="s">
        <v>79</v>
      </c>
      <c r="F22">
        <v>33</v>
      </c>
      <c r="G22">
        <v>36</v>
      </c>
      <c r="H22">
        <v>69</v>
      </c>
    </row>
    <row r="23" spans="1:8">
      <c r="A23" t="s">
        <v>80</v>
      </c>
      <c r="B23">
        <v>31</v>
      </c>
      <c r="C23">
        <v>27</v>
      </c>
      <c r="D23">
        <v>58</v>
      </c>
      <c r="E23" t="s">
        <v>81</v>
      </c>
      <c r="F23">
        <v>34</v>
      </c>
      <c r="G23">
        <v>31</v>
      </c>
      <c r="H23">
        <v>65</v>
      </c>
    </row>
    <row r="24" spans="1:8">
      <c r="A24" t="s">
        <v>82</v>
      </c>
      <c r="B24">
        <v>30</v>
      </c>
      <c r="C24">
        <v>34</v>
      </c>
      <c r="D24">
        <v>64</v>
      </c>
      <c r="E24" t="s">
        <v>83</v>
      </c>
      <c r="F24">
        <v>37</v>
      </c>
      <c r="G24">
        <v>27</v>
      </c>
      <c r="H24">
        <v>64</v>
      </c>
    </row>
    <row r="25" spans="1:8">
      <c r="A25" t="s">
        <v>84</v>
      </c>
      <c r="B25">
        <v>46</v>
      </c>
      <c r="C25">
        <v>36</v>
      </c>
      <c r="D25">
        <v>82</v>
      </c>
      <c r="E25" t="s">
        <v>85</v>
      </c>
      <c r="F25">
        <v>41</v>
      </c>
      <c r="G25">
        <v>27</v>
      </c>
      <c r="H25">
        <v>68</v>
      </c>
    </row>
    <row r="26" spans="1:8">
      <c r="A26" t="s">
        <v>86</v>
      </c>
      <c r="B26">
        <v>36</v>
      </c>
      <c r="C26">
        <v>53</v>
      </c>
      <c r="D26">
        <v>89</v>
      </c>
      <c r="E26" t="s">
        <v>87</v>
      </c>
      <c r="F26">
        <v>32</v>
      </c>
      <c r="G26">
        <v>36</v>
      </c>
      <c r="H26">
        <v>68</v>
      </c>
    </row>
    <row r="27" spans="1:8">
      <c r="A27" t="s">
        <v>88</v>
      </c>
      <c r="B27">
        <v>44</v>
      </c>
      <c r="C27">
        <v>36</v>
      </c>
      <c r="D27">
        <v>80</v>
      </c>
      <c r="E27" t="s">
        <v>89</v>
      </c>
      <c r="F27">
        <v>21</v>
      </c>
      <c r="G27">
        <v>33</v>
      </c>
      <c r="H27">
        <v>54</v>
      </c>
    </row>
    <row r="28" spans="1:8">
      <c r="A28" t="s">
        <v>90</v>
      </c>
      <c r="B28">
        <v>37</v>
      </c>
      <c r="C28">
        <v>38</v>
      </c>
      <c r="D28">
        <v>75</v>
      </c>
      <c r="E28" t="s">
        <v>91</v>
      </c>
      <c r="F28">
        <v>39</v>
      </c>
      <c r="G28">
        <v>33</v>
      </c>
      <c r="H28">
        <v>72</v>
      </c>
    </row>
    <row r="29" spans="1:8">
      <c r="A29" t="s">
        <v>92</v>
      </c>
      <c r="B29">
        <v>39</v>
      </c>
      <c r="C29">
        <v>32</v>
      </c>
      <c r="D29">
        <v>71</v>
      </c>
      <c r="E29" t="s">
        <v>93</v>
      </c>
      <c r="F29">
        <v>24</v>
      </c>
      <c r="G29">
        <v>33</v>
      </c>
      <c r="H29">
        <v>57</v>
      </c>
    </row>
    <row r="30" spans="1:8">
      <c r="A30" t="s">
        <v>94</v>
      </c>
      <c r="B30">
        <v>38</v>
      </c>
      <c r="C30">
        <v>46</v>
      </c>
      <c r="D30">
        <v>84</v>
      </c>
      <c r="E30" t="s">
        <v>95</v>
      </c>
      <c r="F30">
        <v>38</v>
      </c>
      <c r="G30">
        <v>36</v>
      </c>
      <c r="H30">
        <v>74</v>
      </c>
    </row>
    <row r="31" spans="1:8">
      <c r="A31" t="s">
        <v>96</v>
      </c>
      <c r="B31">
        <v>49</v>
      </c>
      <c r="C31">
        <v>51</v>
      </c>
      <c r="D31">
        <v>100</v>
      </c>
      <c r="E31" t="s">
        <v>97</v>
      </c>
      <c r="F31">
        <v>43</v>
      </c>
      <c r="G31">
        <v>37</v>
      </c>
      <c r="H31">
        <v>80</v>
      </c>
    </row>
    <row r="32" spans="1:8">
      <c r="A32" t="s">
        <v>98</v>
      </c>
      <c r="B32">
        <v>46</v>
      </c>
      <c r="C32">
        <v>39</v>
      </c>
      <c r="D32">
        <v>85</v>
      </c>
      <c r="E32" t="s">
        <v>99</v>
      </c>
      <c r="F32">
        <v>46</v>
      </c>
      <c r="G32">
        <v>45</v>
      </c>
      <c r="H32">
        <v>91</v>
      </c>
    </row>
    <row r="33" spans="1:8">
      <c r="A33" t="s">
        <v>100</v>
      </c>
      <c r="B33">
        <v>45</v>
      </c>
      <c r="C33">
        <v>34</v>
      </c>
      <c r="D33">
        <v>79</v>
      </c>
      <c r="E33" t="s">
        <v>101</v>
      </c>
      <c r="F33">
        <v>45</v>
      </c>
      <c r="G33">
        <v>48</v>
      </c>
      <c r="H33">
        <v>93</v>
      </c>
    </row>
    <row r="34" spans="1:8">
      <c r="A34" t="s">
        <v>102</v>
      </c>
      <c r="B34">
        <v>46</v>
      </c>
      <c r="C34">
        <v>43</v>
      </c>
      <c r="D34">
        <v>89</v>
      </c>
      <c r="E34" t="s">
        <v>103</v>
      </c>
      <c r="F34">
        <v>49</v>
      </c>
      <c r="G34">
        <v>51</v>
      </c>
      <c r="H34">
        <v>100</v>
      </c>
    </row>
    <row r="35" spans="1:8">
      <c r="A35" t="s">
        <v>104</v>
      </c>
      <c r="B35">
        <v>46</v>
      </c>
      <c r="C35">
        <v>39</v>
      </c>
      <c r="D35">
        <v>85</v>
      </c>
      <c r="E35" t="s">
        <v>105</v>
      </c>
      <c r="F35">
        <v>38</v>
      </c>
      <c r="G35">
        <v>46</v>
      </c>
      <c r="H35">
        <v>84</v>
      </c>
    </row>
    <row r="36" spans="1:8">
      <c r="A36" t="s">
        <v>106</v>
      </c>
      <c r="B36">
        <v>41</v>
      </c>
      <c r="C36">
        <v>34</v>
      </c>
      <c r="D36">
        <v>75</v>
      </c>
      <c r="E36" t="s">
        <v>107</v>
      </c>
      <c r="F36">
        <v>39</v>
      </c>
      <c r="G36">
        <v>39</v>
      </c>
      <c r="H36">
        <v>78</v>
      </c>
    </row>
    <row r="37" spans="1:8">
      <c r="A37" t="s">
        <v>108</v>
      </c>
      <c r="B37">
        <v>33</v>
      </c>
      <c r="C37">
        <v>51</v>
      </c>
      <c r="D37">
        <v>84</v>
      </c>
      <c r="E37" t="s">
        <v>109</v>
      </c>
      <c r="F37">
        <v>32</v>
      </c>
      <c r="G37">
        <v>49</v>
      </c>
      <c r="H37">
        <v>81</v>
      </c>
    </row>
    <row r="38" spans="1:8">
      <c r="A38" t="s">
        <v>110</v>
      </c>
      <c r="B38">
        <v>37</v>
      </c>
      <c r="C38">
        <v>45</v>
      </c>
      <c r="D38">
        <v>82</v>
      </c>
      <c r="E38" t="s">
        <v>111</v>
      </c>
      <c r="F38">
        <v>41</v>
      </c>
      <c r="G38">
        <v>44</v>
      </c>
      <c r="H38">
        <v>85</v>
      </c>
    </row>
    <row r="39" spans="1:8">
      <c r="A39" t="s">
        <v>112</v>
      </c>
      <c r="B39">
        <v>36</v>
      </c>
      <c r="C39">
        <v>55</v>
      </c>
      <c r="D39">
        <v>91</v>
      </c>
      <c r="E39" t="s">
        <v>113</v>
      </c>
      <c r="F39">
        <v>45</v>
      </c>
      <c r="G39">
        <v>53</v>
      </c>
      <c r="H39">
        <v>98</v>
      </c>
    </row>
    <row r="40" spans="1:8">
      <c r="A40" t="s">
        <v>114</v>
      </c>
      <c r="B40">
        <v>43</v>
      </c>
      <c r="C40">
        <v>43</v>
      </c>
      <c r="D40">
        <v>86</v>
      </c>
      <c r="E40" t="s">
        <v>115</v>
      </c>
      <c r="F40">
        <v>38</v>
      </c>
      <c r="G40">
        <v>43</v>
      </c>
      <c r="H40">
        <v>81</v>
      </c>
    </row>
    <row r="41" spans="1:8">
      <c r="A41" t="s">
        <v>116</v>
      </c>
      <c r="B41">
        <v>30</v>
      </c>
      <c r="C41">
        <v>40</v>
      </c>
      <c r="D41">
        <v>70</v>
      </c>
      <c r="E41" t="s">
        <v>117</v>
      </c>
      <c r="F41">
        <v>38</v>
      </c>
      <c r="G41">
        <v>57</v>
      </c>
      <c r="H41">
        <v>95</v>
      </c>
    </row>
    <row r="42" spans="1:8">
      <c r="A42" t="s">
        <v>118</v>
      </c>
      <c r="B42">
        <v>42</v>
      </c>
      <c r="C42">
        <v>57</v>
      </c>
      <c r="D42">
        <v>99</v>
      </c>
      <c r="E42" t="s">
        <v>119</v>
      </c>
      <c r="F42">
        <v>48</v>
      </c>
      <c r="G42">
        <v>46</v>
      </c>
      <c r="H42">
        <v>94</v>
      </c>
    </row>
    <row r="43" spans="1:8">
      <c r="A43" t="s">
        <v>120</v>
      </c>
      <c r="B43">
        <v>59</v>
      </c>
      <c r="C43">
        <v>70</v>
      </c>
      <c r="D43">
        <v>129</v>
      </c>
      <c r="E43" t="s">
        <v>121</v>
      </c>
      <c r="F43">
        <v>45</v>
      </c>
      <c r="G43">
        <v>60</v>
      </c>
      <c r="H43">
        <v>105</v>
      </c>
    </row>
    <row r="44" spans="1:8">
      <c r="A44" t="s">
        <v>122</v>
      </c>
      <c r="B44">
        <v>51</v>
      </c>
      <c r="C44">
        <v>58</v>
      </c>
      <c r="D44">
        <v>109</v>
      </c>
      <c r="E44" t="s">
        <v>123</v>
      </c>
      <c r="F44">
        <v>45</v>
      </c>
      <c r="G44">
        <v>50</v>
      </c>
      <c r="H44">
        <v>95</v>
      </c>
    </row>
    <row r="45" spans="1:8">
      <c r="A45" t="s">
        <v>124</v>
      </c>
      <c r="B45">
        <v>42</v>
      </c>
      <c r="C45">
        <v>44</v>
      </c>
      <c r="D45">
        <v>86</v>
      </c>
      <c r="E45" t="s">
        <v>125</v>
      </c>
      <c r="F45">
        <v>30</v>
      </c>
      <c r="G45">
        <v>50</v>
      </c>
      <c r="H45">
        <v>80</v>
      </c>
    </row>
    <row r="46" spans="1:8">
      <c r="A46" t="s">
        <v>126</v>
      </c>
      <c r="B46">
        <v>33</v>
      </c>
      <c r="C46">
        <v>52</v>
      </c>
      <c r="D46">
        <v>85</v>
      </c>
      <c r="E46" t="s">
        <v>127</v>
      </c>
      <c r="F46">
        <v>44</v>
      </c>
      <c r="G46">
        <v>57</v>
      </c>
      <c r="H46">
        <v>101</v>
      </c>
    </row>
    <row r="47" spans="1:8">
      <c r="A47" t="s">
        <v>128</v>
      </c>
      <c r="B47">
        <v>35</v>
      </c>
      <c r="C47">
        <v>67</v>
      </c>
      <c r="D47">
        <v>102</v>
      </c>
      <c r="E47" t="s">
        <v>129</v>
      </c>
      <c r="F47">
        <v>43</v>
      </c>
      <c r="G47">
        <v>43</v>
      </c>
      <c r="H47">
        <v>86</v>
      </c>
    </row>
    <row r="48" spans="1:8">
      <c r="A48" t="s">
        <v>130</v>
      </c>
      <c r="B48">
        <v>37</v>
      </c>
      <c r="C48">
        <v>48</v>
      </c>
      <c r="D48">
        <v>85</v>
      </c>
      <c r="E48" t="s">
        <v>131</v>
      </c>
      <c r="F48">
        <v>33</v>
      </c>
      <c r="G48">
        <v>51</v>
      </c>
      <c r="H48">
        <v>84</v>
      </c>
    </row>
    <row r="49" spans="1:8">
      <c r="A49" t="s">
        <v>132</v>
      </c>
      <c r="B49">
        <v>32</v>
      </c>
      <c r="C49">
        <v>43</v>
      </c>
      <c r="D49">
        <v>75</v>
      </c>
      <c r="E49" t="s">
        <v>133</v>
      </c>
      <c r="F49">
        <v>23</v>
      </c>
      <c r="G49">
        <v>29</v>
      </c>
      <c r="H49">
        <v>52</v>
      </c>
    </row>
    <row r="50" spans="1:8">
      <c r="A50" t="s">
        <v>134</v>
      </c>
      <c r="B50">
        <v>25</v>
      </c>
      <c r="C50">
        <v>47</v>
      </c>
      <c r="D50">
        <v>72</v>
      </c>
      <c r="E50" t="s">
        <v>135</v>
      </c>
      <c r="F50">
        <v>35</v>
      </c>
      <c r="G50">
        <v>30</v>
      </c>
      <c r="H50">
        <v>65</v>
      </c>
    </row>
    <row r="51" spans="1:8">
      <c r="A51" t="s">
        <v>136</v>
      </c>
      <c r="B51">
        <v>33</v>
      </c>
      <c r="C51">
        <v>25</v>
      </c>
      <c r="D51">
        <v>58</v>
      </c>
      <c r="E51" t="s">
        <v>137</v>
      </c>
      <c r="F51">
        <v>18</v>
      </c>
      <c r="G51">
        <v>26</v>
      </c>
      <c r="H51">
        <v>44</v>
      </c>
    </row>
    <row r="52" spans="1:8">
      <c r="A52" t="s">
        <v>138</v>
      </c>
      <c r="B52">
        <v>13</v>
      </c>
      <c r="C52">
        <v>29</v>
      </c>
      <c r="D52">
        <v>42</v>
      </c>
      <c r="E52" t="s">
        <v>139</v>
      </c>
      <c r="F52">
        <v>19</v>
      </c>
      <c r="G52">
        <v>24</v>
      </c>
      <c r="H52">
        <v>43</v>
      </c>
    </row>
    <row r="53" spans="1:8">
      <c r="A53" t="s">
        <v>140</v>
      </c>
      <c r="B53">
        <v>15</v>
      </c>
      <c r="C53">
        <v>36</v>
      </c>
      <c r="D53">
        <v>51</v>
      </c>
      <c r="E53" t="s">
        <v>141</v>
      </c>
      <c r="F53">
        <v>20</v>
      </c>
      <c r="G53">
        <v>29</v>
      </c>
      <c r="H53">
        <v>49</v>
      </c>
    </row>
    <row r="54" spans="1:8">
      <c r="A54" t="s">
        <v>142</v>
      </c>
      <c r="B54">
        <v>12</v>
      </c>
      <c r="C54">
        <v>29</v>
      </c>
      <c r="D54">
        <v>41</v>
      </c>
      <c r="E54" t="s">
        <v>143</v>
      </c>
      <c r="F54">
        <v>14</v>
      </c>
      <c r="G54">
        <v>25</v>
      </c>
      <c r="H54">
        <v>39</v>
      </c>
    </row>
    <row r="55" spans="1:8">
      <c r="A55" t="s">
        <v>144</v>
      </c>
      <c r="B55">
        <v>13</v>
      </c>
      <c r="C55">
        <v>31</v>
      </c>
      <c r="D55">
        <v>44</v>
      </c>
      <c r="E55" t="s">
        <v>145</v>
      </c>
      <c r="F55">
        <v>14</v>
      </c>
      <c r="G55">
        <v>24</v>
      </c>
      <c r="H55">
        <v>38</v>
      </c>
    </row>
    <row r="56" spans="1:8">
      <c r="A56" t="s">
        <v>146</v>
      </c>
      <c r="B56">
        <v>9</v>
      </c>
      <c r="C56">
        <v>20</v>
      </c>
      <c r="D56">
        <v>29</v>
      </c>
      <c r="E56" t="s">
        <v>147</v>
      </c>
      <c r="F56">
        <v>9</v>
      </c>
      <c r="G56">
        <v>24</v>
      </c>
      <c r="H56">
        <v>33</v>
      </c>
    </row>
    <row r="57" spans="1:8">
      <c r="A57" t="s">
        <v>148</v>
      </c>
      <c r="B57">
        <v>9</v>
      </c>
      <c r="C57">
        <v>11</v>
      </c>
      <c r="D57">
        <v>20</v>
      </c>
      <c r="E57" t="s">
        <v>149</v>
      </c>
      <c r="F57">
        <v>6</v>
      </c>
      <c r="G57">
        <v>17</v>
      </c>
      <c r="H57">
        <v>23</v>
      </c>
    </row>
    <row r="58" spans="1:8">
      <c r="A58" t="s">
        <v>150</v>
      </c>
      <c r="B58">
        <v>3</v>
      </c>
      <c r="C58">
        <v>8</v>
      </c>
      <c r="D58">
        <v>11</v>
      </c>
      <c r="E58" t="s">
        <v>151</v>
      </c>
      <c r="F58">
        <v>12</v>
      </c>
      <c r="G58">
        <v>14</v>
      </c>
      <c r="H58">
        <v>26</v>
      </c>
    </row>
    <row r="59" spans="1:8">
      <c r="A59" t="s">
        <v>152</v>
      </c>
      <c r="B59">
        <v>7</v>
      </c>
      <c r="C59">
        <v>16</v>
      </c>
      <c r="D59">
        <v>23</v>
      </c>
      <c r="E59" t="s">
        <v>153</v>
      </c>
      <c r="F59">
        <v>4</v>
      </c>
      <c r="G59">
        <v>9</v>
      </c>
      <c r="H59">
        <v>13</v>
      </c>
    </row>
    <row r="60" spans="1:8">
      <c r="A60" t="s">
        <v>154</v>
      </c>
      <c r="B60">
        <v>4</v>
      </c>
      <c r="C60">
        <v>7</v>
      </c>
      <c r="D60">
        <v>11</v>
      </c>
      <c r="E60" t="s">
        <v>155</v>
      </c>
      <c r="F60">
        <v>0</v>
      </c>
      <c r="G60">
        <v>7</v>
      </c>
      <c r="H60">
        <v>7</v>
      </c>
    </row>
    <row r="61" spans="1:8">
      <c r="A61" t="s">
        <v>156</v>
      </c>
      <c r="B61">
        <v>6</v>
      </c>
      <c r="C61">
        <v>8</v>
      </c>
      <c r="D61">
        <v>14</v>
      </c>
      <c r="E61" t="s">
        <v>157</v>
      </c>
      <c r="F61">
        <v>1</v>
      </c>
      <c r="G61">
        <v>2</v>
      </c>
      <c r="H61">
        <v>3</v>
      </c>
    </row>
    <row r="62" spans="1:8">
      <c r="A62" t="s">
        <v>158</v>
      </c>
      <c r="B62">
        <v>1</v>
      </c>
      <c r="C62">
        <v>1</v>
      </c>
      <c r="D62">
        <v>2</v>
      </c>
      <c r="E62" t="s">
        <v>159</v>
      </c>
      <c r="F62">
        <v>1</v>
      </c>
      <c r="G62">
        <v>1</v>
      </c>
      <c r="H62">
        <v>2</v>
      </c>
    </row>
    <row r="63" spans="1:8">
      <c r="A63" t="s">
        <v>160</v>
      </c>
      <c r="B63">
        <v>3</v>
      </c>
      <c r="C63">
        <v>2</v>
      </c>
      <c r="D63">
        <v>5</v>
      </c>
      <c r="E63" t="s">
        <v>161</v>
      </c>
      <c r="F63">
        <v>2</v>
      </c>
      <c r="G63">
        <v>4</v>
      </c>
      <c r="H63">
        <v>6</v>
      </c>
    </row>
    <row r="64" spans="1:8">
      <c r="A64" t="s">
        <v>162</v>
      </c>
      <c r="B64">
        <v>3</v>
      </c>
      <c r="C64">
        <v>0</v>
      </c>
      <c r="D64">
        <v>3</v>
      </c>
      <c r="E64" t="s">
        <v>163</v>
      </c>
      <c r="F64">
        <v>1</v>
      </c>
      <c r="G64">
        <v>0</v>
      </c>
      <c r="H64">
        <v>1</v>
      </c>
    </row>
    <row r="65" spans="1:8">
      <c r="A65" t="s">
        <v>164</v>
      </c>
      <c r="B65">
        <v>0</v>
      </c>
      <c r="C65">
        <v>0</v>
      </c>
      <c r="D65">
        <v>0</v>
      </c>
      <c r="E65" t="s">
        <v>165</v>
      </c>
      <c r="F65">
        <v>0</v>
      </c>
      <c r="G65">
        <v>2</v>
      </c>
      <c r="H65">
        <v>2</v>
      </c>
    </row>
    <row r="66" spans="1:8">
      <c r="A66" t="s">
        <v>166</v>
      </c>
      <c r="B66">
        <v>0</v>
      </c>
      <c r="C66">
        <v>0</v>
      </c>
      <c r="D66">
        <v>0</v>
      </c>
      <c r="E66" t="s">
        <v>167</v>
      </c>
      <c r="F66">
        <v>0</v>
      </c>
      <c r="G66">
        <v>0</v>
      </c>
      <c r="H66">
        <v>0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530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531</v>
      </c>
      <c r="C6" t="s">
        <v>532</v>
      </c>
      <c r="D6" t="s">
        <v>533</v>
      </c>
    </row>
    <row r="7" spans="1:8">
      <c r="A7" t="s">
        <v>176</v>
      </c>
    </row>
    <row r="8" spans="1:8">
      <c r="A8" t="s">
        <v>177</v>
      </c>
      <c r="B8" t="s">
        <v>534</v>
      </c>
      <c r="C8" t="s">
        <v>535</v>
      </c>
      <c r="D8" t="s">
        <v>536</v>
      </c>
    </row>
    <row r="9" spans="1:8">
      <c r="A9" t="s">
        <v>181</v>
      </c>
      <c r="B9" t="s">
        <v>314</v>
      </c>
      <c r="C9" t="s">
        <v>201</v>
      </c>
      <c r="D9" t="s">
        <v>318</v>
      </c>
    </row>
    <row r="10" spans="1:8">
      <c r="A10" t="s">
        <v>185</v>
      </c>
      <c r="B10" t="s">
        <v>318</v>
      </c>
      <c r="C10" t="s">
        <v>202</v>
      </c>
      <c r="D10" t="s">
        <v>252</v>
      </c>
    </row>
    <row r="11" spans="1:8">
      <c r="A11" t="s">
        <v>189</v>
      </c>
      <c r="B11" t="s">
        <v>327</v>
      </c>
      <c r="C11" t="s">
        <v>327</v>
      </c>
      <c r="D11" t="s">
        <v>326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38</v>
      </c>
      <c r="C16">
        <v>33</v>
      </c>
      <c r="D16">
        <v>71</v>
      </c>
      <c r="E16" t="s">
        <v>67</v>
      </c>
      <c r="F16">
        <v>42</v>
      </c>
      <c r="G16">
        <v>33</v>
      </c>
      <c r="H16">
        <v>75</v>
      </c>
    </row>
    <row r="17" spans="1:8">
      <c r="A17" t="s">
        <v>68</v>
      </c>
      <c r="B17">
        <v>47</v>
      </c>
      <c r="C17">
        <v>37</v>
      </c>
      <c r="D17">
        <v>84</v>
      </c>
      <c r="E17" t="s">
        <v>69</v>
      </c>
      <c r="F17">
        <v>39</v>
      </c>
      <c r="G17">
        <v>32</v>
      </c>
      <c r="H17">
        <v>71</v>
      </c>
    </row>
    <row r="18" spans="1:8">
      <c r="A18" t="s">
        <v>70</v>
      </c>
      <c r="B18">
        <v>34</v>
      </c>
      <c r="C18">
        <v>42</v>
      </c>
      <c r="D18">
        <v>76</v>
      </c>
      <c r="E18" t="s">
        <v>71</v>
      </c>
      <c r="F18">
        <v>43</v>
      </c>
      <c r="G18">
        <v>33</v>
      </c>
      <c r="H18">
        <v>76</v>
      </c>
    </row>
    <row r="19" spans="1:8">
      <c r="A19" t="s">
        <v>72</v>
      </c>
      <c r="B19">
        <v>48</v>
      </c>
      <c r="C19">
        <v>34</v>
      </c>
      <c r="D19">
        <v>82</v>
      </c>
      <c r="E19" t="s">
        <v>73</v>
      </c>
      <c r="F19">
        <v>44</v>
      </c>
      <c r="G19">
        <v>36</v>
      </c>
      <c r="H19">
        <v>80</v>
      </c>
    </row>
    <row r="20" spans="1:8">
      <c r="A20" t="s">
        <v>74</v>
      </c>
      <c r="B20">
        <v>40</v>
      </c>
      <c r="C20">
        <v>40</v>
      </c>
      <c r="D20">
        <v>80</v>
      </c>
      <c r="E20" t="s">
        <v>75</v>
      </c>
      <c r="F20">
        <v>36</v>
      </c>
      <c r="G20">
        <v>50</v>
      </c>
      <c r="H20">
        <v>86</v>
      </c>
    </row>
    <row r="21" spans="1:8">
      <c r="A21" t="s">
        <v>76</v>
      </c>
      <c r="B21">
        <v>53</v>
      </c>
      <c r="C21">
        <v>27</v>
      </c>
      <c r="D21">
        <v>80</v>
      </c>
      <c r="E21" t="s">
        <v>77</v>
      </c>
      <c r="F21">
        <v>42</v>
      </c>
      <c r="G21">
        <v>35</v>
      </c>
      <c r="H21">
        <v>77</v>
      </c>
    </row>
    <row r="22" spans="1:8">
      <c r="A22" t="s">
        <v>78</v>
      </c>
      <c r="B22">
        <v>43</v>
      </c>
      <c r="C22">
        <v>37</v>
      </c>
      <c r="D22">
        <v>80</v>
      </c>
      <c r="E22" t="s">
        <v>79</v>
      </c>
      <c r="F22">
        <v>49</v>
      </c>
      <c r="G22">
        <v>35</v>
      </c>
      <c r="H22">
        <v>84</v>
      </c>
    </row>
    <row r="23" spans="1:8">
      <c r="A23" t="s">
        <v>80</v>
      </c>
      <c r="B23">
        <v>37</v>
      </c>
      <c r="C23">
        <v>37</v>
      </c>
      <c r="D23">
        <v>74</v>
      </c>
      <c r="E23" t="s">
        <v>81</v>
      </c>
      <c r="F23">
        <v>32</v>
      </c>
      <c r="G23">
        <v>36</v>
      </c>
      <c r="H23">
        <v>68</v>
      </c>
    </row>
    <row r="24" spans="1:8">
      <c r="A24" t="s">
        <v>82</v>
      </c>
      <c r="B24">
        <v>39</v>
      </c>
      <c r="C24">
        <v>38</v>
      </c>
      <c r="D24">
        <v>77</v>
      </c>
      <c r="E24" t="s">
        <v>83</v>
      </c>
      <c r="F24">
        <v>46</v>
      </c>
      <c r="G24">
        <v>42</v>
      </c>
      <c r="H24">
        <v>88</v>
      </c>
    </row>
    <row r="25" spans="1:8">
      <c r="A25" t="s">
        <v>84</v>
      </c>
      <c r="B25">
        <v>46</v>
      </c>
      <c r="C25">
        <v>47</v>
      </c>
      <c r="D25">
        <v>93</v>
      </c>
      <c r="E25" t="s">
        <v>85</v>
      </c>
      <c r="F25">
        <v>47</v>
      </c>
      <c r="G25">
        <v>40</v>
      </c>
      <c r="H25">
        <v>87</v>
      </c>
    </row>
    <row r="26" spans="1:8">
      <c r="A26" t="s">
        <v>86</v>
      </c>
      <c r="B26">
        <v>49</v>
      </c>
      <c r="C26">
        <v>44</v>
      </c>
      <c r="D26">
        <v>93</v>
      </c>
      <c r="E26" t="s">
        <v>87</v>
      </c>
      <c r="F26">
        <v>51</v>
      </c>
      <c r="G26">
        <v>53</v>
      </c>
      <c r="H26">
        <v>104</v>
      </c>
    </row>
    <row r="27" spans="1:8">
      <c r="A27" t="s">
        <v>88</v>
      </c>
      <c r="B27">
        <v>29</v>
      </c>
      <c r="C27">
        <v>43</v>
      </c>
      <c r="D27">
        <v>72</v>
      </c>
      <c r="E27" t="s">
        <v>89</v>
      </c>
      <c r="F27">
        <v>45</v>
      </c>
      <c r="G27">
        <v>40</v>
      </c>
      <c r="H27">
        <v>85</v>
      </c>
    </row>
    <row r="28" spans="1:8">
      <c r="A28" t="s">
        <v>90</v>
      </c>
      <c r="B28">
        <v>45</v>
      </c>
      <c r="C28">
        <v>39</v>
      </c>
      <c r="D28">
        <v>84</v>
      </c>
      <c r="E28" t="s">
        <v>91</v>
      </c>
      <c r="F28">
        <v>39</v>
      </c>
      <c r="G28">
        <v>47</v>
      </c>
      <c r="H28">
        <v>86</v>
      </c>
    </row>
    <row r="29" spans="1:8">
      <c r="A29" t="s">
        <v>92</v>
      </c>
      <c r="B29">
        <v>42</v>
      </c>
      <c r="C29">
        <v>39</v>
      </c>
      <c r="D29">
        <v>81</v>
      </c>
      <c r="E29" t="s">
        <v>93</v>
      </c>
      <c r="F29">
        <v>51</v>
      </c>
      <c r="G29">
        <v>40</v>
      </c>
      <c r="H29">
        <v>91</v>
      </c>
    </row>
    <row r="30" spans="1:8">
      <c r="A30" t="s">
        <v>94</v>
      </c>
      <c r="B30">
        <v>55</v>
      </c>
      <c r="C30">
        <v>49</v>
      </c>
      <c r="D30">
        <v>104</v>
      </c>
      <c r="E30" t="s">
        <v>95</v>
      </c>
      <c r="F30">
        <v>47</v>
      </c>
      <c r="G30">
        <v>55</v>
      </c>
      <c r="H30">
        <v>102</v>
      </c>
    </row>
    <row r="31" spans="1:8">
      <c r="A31" t="s">
        <v>96</v>
      </c>
      <c r="B31">
        <v>51</v>
      </c>
      <c r="C31">
        <v>46</v>
      </c>
      <c r="D31">
        <v>97</v>
      </c>
      <c r="E31" t="s">
        <v>97</v>
      </c>
      <c r="F31">
        <v>57</v>
      </c>
      <c r="G31">
        <v>61</v>
      </c>
      <c r="H31">
        <v>118</v>
      </c>
    </row>
    <row r="32" spans="1:8">
      <c r="A32" t="s">
        <v>98</v>
      </c>
      <c r="B32">
        <v>53</v>
      </c>
      <c r="C32">
        <v>56</v>
      </c>
      <c r="D32">
        <v>109</v>
      </c>
      <c r="E32" t="s">
        <v>99</v>
      </c>
      <c r="F32">
        <v>46</v>
      </c>
      <c r="G32">
        <v>44</v>
      </c>
      <c r="H32">
        <v>90</v>
      </c>
    </row>
    <row r="33" spans="1:8">
      <c r="A33" t="s">
        <v>100</v>
      </c>
      <c r="B33">
        <v>62</v>
      </c>
      <c r="C33">
        <v>67</v>
      </c>
      <c r="D33">
        <v>129</v>
      </c>
      <c r="E33" t="s">
        <v>101</v>
      </c>
      <c r="F33">
        <v>59</v>
      </c>
      <c r="G33">
        <v>62</v>
      </c>
      <c r="H33">
        <v>121</v>
      </c>
    </row>
    <row r="34" spans="1:8">
      <c r="A34" t="s">
        <v>102</v>
      </c>
      <c r="B34">
        <v>56</v>
      </c>
      <c r="C34">
        <v>45</v>
      </c>
      <c r="D34">
        <v>101</v>
      </c>
      <c r="E34" t="s">
        <v>103</v>
      </c>
      <c r="F34">
        <v>47</v>
      </c>
      <c r="G34">
        <v>60</v>
      </c>
      <c r="H34">
        <v>107</v>
      </c>
    </row>
    <row r="35" spans="1:8">
      <c r="A35" t="s">
        <v>104</v>
      </c>
      <c r="B35">
        <v>55</v>
      </c>
      <c r="C35">
        <v>59</v>
      </c>
      <c r="D35">
        <v>114</v>
      </c>
      <c r="E35" t="s">
        <v>105</v>
      </c>
      <c r="F35">
        <v>59</v>
      </c>
      <c r="G35">
        <v>41</v>
      </c>
      <c r="H35">
        <v>100</v>
      </c>
    </row>
    <row r="36" spans="1:8">
      <c r="A36" t="s">
        <v>106</v>
      </c>
      <c r="B36">
        <v>61</v>
      </c>
      <c r="C36">
        <v>45</v>
      </c>
      <c r="D36">
        <v>106</v>
      </c>
      <c r="E36" t="s">
        <v>107</v>
      </c>
      <c r="F36">
        <v>52</v>
      </c>
      <c r="G36">
        <v>52</v>
      </c>
      <c r="H36">
        <v>104</v>
      </c>
    </row>
    <row r="37" spans="1:8">
      <c r="A37" t="s">
        <v>108</v>
      </c>
      <c r="B37">
        <v>45</v>
      </c>
      <c r="C37">
        <v>54</v>
      </c>
      <c r="D37">
        <v>99</v>
      </c>
      <c r="E37" t="s">
        <v>109</v>
      </c>
      <c r="F37">
        <v>55</v>
      </c>
      <c r="G37">
        <v>54</v>
      </c>
      <c r="H37">
        <v>109</v>
      </c>
    </row>
    <row r="38" spans="1:8">
      <c r="A38" t="s">
        <v>110</v>
      </c>
      <c r="B38">
        <v>43</v>
      </c>
      <c r="C38">
        <v>64</v>
      </c>
      <c r="D38">
        <v>107</v>
      </c>
      <c r="E38" t="s">
        <v>111</v>
      </c>
      <c r="F38">
        <v>56</v>
      </c>
      <c r="G38">
        <v>60</v>
      </c>
      <c r="H38">
        <v>116</v>
      </c>
    </row>
    <row r="39" spans="1:8">
      <c r="A39" t="s">
        <v>112</v>
      </c>
      <c r="B39">
        <v>67</v>
      </c>
      <c r="C39">
        <v>60</v>
      </c>
      <c r="D39">
        <v>127</v>
      </c>
      <c r="E39" t="s">
        <v>113</v>
      </c>
      <c r="F39">
        <v>41</v>
      </c>
      <c r="G39">
        <v>42</v>
      </c>
      <c r="H39">
        <v>83</v>
      </c>
    </row>
    <row r="40" spans="1:8">
      <c r="A40" t="s">
        <v>114</v>
      </c>
      <c r="B40">
        <v>54</v>
      </c>
      <c r="C40">
        <v>63</v>
      </c>
      <c r="D40">
        <v>117</v>
      </c>
      <c r="E40" t="s">
        <v>115</v>
      </c>
      <c r="F40">
        <v>68</v>
      </c>
      <c r="G40">
        <v>58</v>
      </c>
      <c r="H40">
        <v>126</v>
      </c>
    </row>
    <row r="41" spans="1:8">
      <c r="A41" t="s">
        <v>116</v>
      </c>
      <c r="B41">
        <v>61</v>
      </c>
      <c r="C41">
        <v>60</v>
      </c>
      <c r="D41">
        <v>121</v>
      </c>
      <c r="E41" t="s">
        <v>117</v>
      </c>
      <c r="F41">
        <v>39</v>
      </c>
      <c r="G41">
        <v>55</v>
      </c>
      <c r="H41">
        <v>94</v>
      </c>
    </row>
    <row r="42" spans="1:8">
      <c r="A42" t="s">
        <v>118</v>
      </c>
      <c r="B42">
        <v>39</v>
      </c>
      <c r="C42">
        <v>44</v>
      </c>
      <c r="D42">
        <v>83</v>
      </c>
      <c r="E42" t="s">
        <v>119</v>
      </c>
      <c r="F42">
        <v>44</v>
      </c>
      <c r="G42">
        <v>50</v>
      </c>
      <c r="H42">
        <v>94</v>
      </c>
    </row>
    <row r="43" spans="1:8">
      <c r="A43" t="s">
        <v>120</v>
      </c>
      <c r="B43">
        <v>49</v>
      </c>
      <c r="C43">
        <v>58</v>
      </c>
      <c r="D43">
        <v>107</v>
      </c>
      <c r="E43" t="s">
        <v>121</v>
      </c>
      <c r="F43">
        <v>38</v>
      </c>
      <c r="G43">
        <v>43</v>
      </c>
      <c r="H43">
        <v>81</v>
      </c>
    </row>
    <row r="44" spans="1:8">
      <c r="A44" t="s">
        <v>122</v>
      </c>
      <c r="B44">
        <v>50</v>
      </c>
      <c r="C44">
        <v>51</v>
      </c>
      <c r="D44">
        <v>101</v>
      </c>
      <c r="E44" t="s">
        <v>123</v>
      </c>
      <c r="F44">
        <v>35</v>
      </c>
      <c r="G44">
        <v>38</v>
      </c>
      <c r="H44">
        <v>73</v>
      </c>
    </row>
    <row r="45" spans="1:8">
      <c r="A45" t="s">
        <v>124</v>
      </c>
      <c r="B45">
        <v>30</v>
      </c>
      <c r="C45">
        <v>51</v>
      </c>
      <c r="D45">
        <v>81</v>
      </c>
      <c r="E45" t="s">
        <v>125</v>
      </c>
      <c r="F45">
        <v>14</v>
      </c>
      <c r="G45">
        <v>28</v>
      </c>
      <c r="H45">
        <v>42</v>
      </c>
    </row>
    <row r="46" spans="1:8">
      <c r="A46" t="s">
        <v>126</v>
      </c>
      <c r="B46">
        <v>32</v>
      </c>
      <c r="C46">
        <v>42</v>
      </c>
      <c r="D46">
        <v>74</v>
      </c>
      <c r="E46" t="s">
        <v>127</v>
      </c>
      <c r="F46">
        <v>32</v>
      </c>
      <c r="G46">
        <v>39</v>
      </c>
      <c r="H46">
        <v>71</v>
      </c>
    </row>
    <row r="47" spans="1:8">
      <c r="A47" t="s">
        <v>128</v>
      </c>
      <c r="B47">
        <v>17</v>
      </c>
      <c r="C47">
        <v>40</v>
      </c>
      <c r="D47">
        <v>57</v>
      </c>
      <c r="E47" t="s">
        <v>129</v>
      </c>
      <c r="F47">
        <v>24</v>
      </c>
      <c r="G47">
        <v>30</v>
      </c>
      <c r="H47">
        <v>54</v>
      </c>
    </row>
    <row r="48" spans="1:8">
      <c r="A48" t="s">
        <v>130</v>
      </c>
      <c r="B48">
        <v>33</v>
      </c>
      <c r="C48">
        <v>42</v>
      </c>
      <c r="D48">
        <v>75</v>
      </c>
      <c r="E48" t="s">
        <v>131</v>
      </c>
      <c r="F48">
        <v>25</v>
      </c>
      <c r="G48">
        <v>31</v>
      </c>
      <c r="H48">
        <v>56</v>
      </c>
    </row>
    <row r="49" spans="1:8">
      <c r="A49" t="s">
        <v>132</v>
      </c>
      <c r="B49">
        <v>22</v>
      </c>
      <c r="C49">
        <v>40</v>
      </c>
      <c r="D49">
        <v>62</v>
      </c>
      <c r="E49" t="s">
        <v>133</v>
      </c>
      <c r="F49">
        <v>31</v>
      </c>
      <c r="G49">
        <v>22</v>
      </c>
      <c r="H49">
        <v>53</v>
      </c>
    </row>
    <row r="50" spans="1:8">
      <c r="A50" t="s">
        <v>134</v>
      </c>
      <c r="B50">
        <v>23</v>
      </c>
      <c r="C50">
        <v>30</v>
      </c>
      <c r="D50">
        <v>53</v>
      </c>
      <c r="E50" t="s">
        <v>135</v>
      </c>
      <c r="F50">
        <v>22</v>
      </c>
      <c r="G50">
        <v>27</v>
      </c>
      <c r="H50">
        <v>49</v>
      </c>
    </row>
    <row r="51" spans="1:8">
      <c r="A51" t="s">
        <v>136</v>
      </c>
      <c r="B51">
        <v>22</v>
      </c>
      <c r="C51">
        <v>31</v>
      </c>
      <c r="D51">
        <v>53</v>
      </c>
      <c r="E51" t="s">
        <v>137</v>
      </c>
      <c r="F51">
        <v>19</v>
      </c>
      <c r="G51">
        <v>19</v>
      </c>
      <c r="H51">
        <v>38</v>
      </c>
    </row>
    <row r="52" spans="1:8">
      <c r="A52" t="s">
        <v>138</v>
      </c>
      <c r="B52">
        <v>8</v>
      </c>
      <c r="C52">
        <v>16</v>
      </c>
      <c r="D52">
        <v>24</v>
      </c>
      <c r="E52" t="s">
        <v>139</v>
      </c>
      <c r="F52">
        <v>17</v>
      </c>
      <c r="G52">
        <v>25</v>
      </c>
      <c r="H52">
        <v>42</v>
      </c>
    </row>
    <row r="53" spans="1:8">
      <c r="A53" t="s">
        <v>140</v>
      </c>
      <c r="B53">
        <v>11</v>
      </c>
      <c r="C53">
        <v>22</v>
      </c>
      <c r="D53">
        <v>33</v>
      </c>
      <c r="E53" t="s">
        <v>141</v>
      </c>
      <c r="F53">
        <v>12</v>
      </c>
      <c r="G53">
        <v>21</v>
      </c>
      <c r="H53">
        <v>33</v>
      </c>
    </row>
    <row r="54" spans="1:8">
      <c r="A54" t="s">
        <v>142</v>
      </c>
      <c r="B54">
        <v>12</v>
      </c>
      <c r="C54">
        <v>33</v>
      </c>
      <c r="D54">
        <v>45</v>
      </c>
      <c r="E54" t="s">
        <v>143</v>
      </c>
      <c r="F54">
        <v>11</v>
      </c>
      <c r="G54">
        <v>25</v>
      </c>
      <c r="H54">
        <v>36</v>
      </c>
    </row>
    <row r="55" spans="1:8">
      <c r="A55" t="s">
        <v>144</v>
      </c>
      <c r="B55">
        <v>13</v>
      </c>
      <c r="C55">
        <v>14</v>
      </c>
      <c r="D55">
        <v>27</v>
      </c>
      <c r="E55" t="s">
        <v>145</v>
      </c>
      <c r="F55">
        <v>12</v>
      </c>
      <c r="G55">
        <v>18</v>
      </c>
      <c r="H55">
        <v>30</v>
      </c>
    </row>
    <row r="56" spans="1:8">
      <c r="A56" t="s">
        <v>146</v>
      </c>
      <c r="B56">
        <v>16</v>
      </c>
      <c r="C56">
        <v>18</v>
      </c>
      <c r="D56">
        <v>34</v>
      </c>
      <c r="E56" t="s">
        <v>147</v>
      </c>
      <c r="F56">
        <v>8</v>
      </c>
      <c r="G56">
        <v>17</v>
      </c>
      <c r="H56">
        <v>25</v>
      </c>
    </row>
    <row r="57" spans="1:8">
      <c r="A57" t="s">
        <v>148</v>
      </c>
      <c r="B57">
        <v>8</v>
      </c>
      <c r="C57">
        <v>5</v>
      </c>
      <c r="D57">
        <v>13</v>
      </c>
      <c r="E57" t="s">
        <v>149</v>
      </c>
      <c r="F57">
        <v>10</v>
      </c>
      <c r="G57">
        <v>8</v>
      </c>
      <c r="H57">
        <v>18</v>
      </c>
    </row>
    <row r="58" spans="1:8">
      <c r="A58" t="s">
        <v>150</v>
      </c>
      <c r="B58">
        <v>4</v>
      </c>
      <c r="C58">
        <v>15</v>
      </c>
      <c r="D58">
        <v>19</v>
      </c>
      <c r="E58" t="s">
        <v>151</v>
      </c>
      <c r="F58">
        <v>6</v>
      </c>
      <c r="G58">
        <v>17</v>
      </c>
      <c r="H58">
        <v>23</v>
      </c>
    </row>
    <row r="59" spans="1:8">
      <c r="A59" t="s">
        <v>152</v>
      </c>
      <c r="B59">
        <v>3</v>
      </c>
      <c r="C59">
        <v>3</v>
      </c>
      <c r="D59">
        <v>6</v>
      </c>
      <c r="E59" t="s">
        <v>153</v>
      </c>
      <c r="F59">
        <v>5</v>
      </c>
      <c r="G59">
        <v>6</v>
      </c>
      <c r="H59">
        <v>11</v>
      </c>
    </row>
    <row r="60" spans="1:8">
      <c r="A60" t="s">
        <v>154</v>
      </c>
      <c r="B60">
        <v>1</v>
      </c>
      <c r="C60">
        <v>4</v>
      </c>
      <c r="D60">
        <v>5</v>
      </c>
      <c r="E60" t="s">
        <v>155</v>
      </c>
      <c r="F60">
        <v>4</v>
      </c>
      <c r="G60">
        <v>10</v>
      </c>
      <c r="H60">
        <v>14</v>
      </c>
    </row>
    <row r="61" spans="1:8">
      <c r="A61" t="s">
        <v>156</v>
      </c>
      <c r="B61">
        <v>1</v>
      </c>
      <c r="C61">
        <v>6</v>
      </c>
      <c r="D61">
        <v>7</v>
      </c>
      <c r="E61" t="s">
        <v>157</v>
      </c>
      <c r="F61">
        <v>1</v>
      </c>
      <c r="G61">
        <v>2</v>
      </c>
      <c r="H61">
        <v>3</v>
      </c>
    </row>
    <row r="62" spans="1:8">
      <c r="A62" t="s">
        <v>158</v>
      </c>
      <c r="B62">
        <v>3</v>
      </c>
      <c r="C62">
        <v>0</v>
      </c>
      <c r="D62">
        <v>3</v>
      </c>
      <c r="E62" t="s">
        <v>159</v>
      </c>
      <c r="F62">
        <v>1</v>
      </c>
      <c r="G62">
        <v>1</v>
      </c>
      <c r="H62">
        <v>2</v>
      </c>
    </row>
    <row r="63" spans="1:8">
      <c r="A63" t="s">
        <v>160</v>
      </c>
      <c r="B63">
        <v>1</v>
      </c>
      <c r="C63">
        <v>2</v>
      </c>
      <c r="D63">
        <v>3</v>
      </c>
      <c r="E63" t="s">
        <v>161</v>
      </c>
      <c r="F63">
        <v>1</v>
      </c>
      <c r="G63">
        <v>3</v>
      </c>
      <c r="H63">
        <v>4</v>
      </c>
    </row>
    <row r="64" spans="1:8">
      <c r="A64" t="s">
        <v>162</v>
      </c>
      <c r="B64">
        <v>1</v>
      </c>
      <c r="C64">
        <v>1</v>
      </c>
      <c r="D64">
        <v>2</v>
      </c>
      <c r="E64" t="s">
        <v>163</v>
      </c>
      <c r="F64">
        <v>1</v>
      </c>
      <c r="G64">
        <v>3</v>
      </c>
      <c r="H64">
        <v>4</v>
      </c>
    </row>
    <row r="65" spans="1:8">
      <c r="A65" t="s">
        <v>164</v>
      </c>
      <c r="B65">
        <v>0</v>
      </c>
      <c r="C65">
        <v>1</v>
      </c>
      <c r="D65">
        <v>1</v>
      </c>
      <c r="E65" t="s">
        <v>165</v>
      </c>
      <c r="F65">
        <v>0</v>
      </c>
      <c r="G65">
        <v>0</v>
      </c>
      <c r="H65">
        <v>0</v>
      </c>
    </row>
    <row r="66" spans="1:8">
      <c r="A66" t="s">
        <v>166</v>
      </c>
      <c r="B66">
        <v>0</v>
      </c>
      <c r="C66">
        <v>0</v>
      </c>
      <c r="D66">
        <v>0</v>
      </c>
      <c r="E66" t="s">
        <v>167</v>
      </c>
      <c r="F66">
        <v>1</v>
      </c>
      <c r="G66">
        <v>1</v>
      </c>
      <c r="H66">
        <v>2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537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538</v>
      </c>
      <c r="C6" t="s">
        <v>539</v>
      </c>
      <c r="D6" t="s">
        <v>540</v>
      </c>
    </row>
    <row r="7" spans="1:8">
      <c r="A7" t="s">
        <v>176</v>
      </c>
    </row>
    <row r="8" spans="1:8">
      <c r="A8" t="s">
        <v>177</v>
      </c>
      <c r="B8" t="s">
        <v>541</v>
      </c>
      <c r="C8" t="s">
        <v>542</v>
      </c>
      <c r="D8" t="s">
        <v>543</v>
      </c>
    </row>
    <row r="9" spans="1:8">
      <c r="A9" t="s">
        <v>181</v>
      </c>
      <c r="B9" t="s">
        <v>201</v>
      </c>
      <c r="C9" t="s">
        <v>335</v>
      </c>
      <c r="D9" t="s">
        <v>201</v>
      </c>
    </row>
    <row r="10" spans="1:8">
      <c r="A10" t="s">
        <v>185</v>
      </c>
      <c r="B10" t="s">
        <v>335</v>
      </c>
      <c r="C10" t="s">
        <v>327</v>
      </c>
      <c r="D10" t="s">
        <v>327</v>
      </c>
    </row>
    <row r="11" spans="1:8">
      <c r="A11" t="s">
        <v>189</v>
      </c>
      <c r="B11" t="s">
        <v>244</v>
      </c>
      <c r="C11" t="s">
        <v>326</v>
      </c>
      <c r="D11" t="s">
        <v>202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19</v>
      </c>
      <c r="C16">
        <v>8</v>
      </c>
      <c r="D16">
        <v>27</v>
      </c>
      <c r="E16" t="s">
        <v>67</v>
      </c>
      <c r="F16">
        <v>20</v>
      </c>
      <c r="G16">
        <v>15</v>
      </c>
      <c r="H16">
        <v>35</v>
      </c>
    </row>
    <row r="17" spans="1:8">
      <c r="A17" t="s">
        <v>68</v>
      </c>
      <c r="B17">
        <v>8</v>
      </c>
      <c r="C17">
        <v>17</v>
      </c>
      <c r="D17">
        <v>25</v>
      </c>
      <c r="E17" t="s">
        <v>69</v>
      </c>
      <c r="F17">
        <v>24</v>
      </c>
      <c r="G17">
        <v>23</v>
      </c>
      <c r="H17">
        <v>47</v>
      </c>
    </row>
    <row r="18" spans="1:8">
      <c r="A18" t="s">
        <v>70</v>
      </c>
      <c r="B18">
        <v>17</v>
      </c>
      <c r="C18">
        <v>27</v>
      </c>
      <c r="D18">
        <v>44</v>
      </c>
      <c r="E18" t="s">
        <v>71</v>
      </c>
      <c r="F18">
        <v>16</v>
      </c>
      <c r="G18">
        <v>26</v>
      </c>
      <c r="H18">
        <v>42</v>
      </c>
    </row>
    <row r="19" spans="1:8">
      <c r="A19" t="s">
        <v>72</v>
      </c>
      <c r="B19">
        <v>22</v>
      </c>
      <c r="C19">
        <v>22</v>
      </c>
      <c r="D19">
        <v>44</v>
      </c>
      <c r="E19" t="s">
        <v>73</v>
      </c>
      <c r="F19">
        <v>14</v>
      </c>
      <c r="G19">
        <v>15</v>
      </c>
      <c r="H19">
        <v>29</v>
      </c>
    </row>
    <row r="20" spans="1:8">
      <c r="A20" t="s">
        <v>74</v>
      </c>
      <c r="B20">
        <v>13</v>
      </c>
      <c r="C20">
        <v>25</v>
      </c>
      <c r="D20">
        <v>38</v>
      </c>
      <c r="E20" t="s">
        <v>75</v>
      </c>
      <c r="F20">
        <v>23</v>
      </c>
      <c r="G20">
        <v>19</v>
      </c>
      <c r="H20">
        <v>42</v>
      </c>
    </row>
    <row r="21" spans="1:8">
      <c r="A21" t="s">
        <v>76</v>
      </c>
      <c r="B21">
        <v>18</v>
      </c>
      <c r="C21">
        <v>24</v>
      </c>
      <c r="D21">
        <v>42</v>
      </c>
      <c r="E21" t="s">
        <v>77</v>
      </c>
      <c r="F21">
        <v>23</v>
      </c>
      <c r="G21">
        <v>13</v>
      </c>
      <c r="H21">
        <v>36</v>
      </c>
    </row>
    <row r="22" spans="1:8">
      <c r="A22" t="s">
        <v>78</v>
      </c>
      <c r="B22">
        <v>21</v>
      </c>
      <c r="C22">
        <v>19</v>
      </c>
      <c r="D22">
        <v>40</v>
      </c>
      <c r="E22" t="s">
        <v>79</v>
      </c>
      <c r="F22">
        <v>26</v>
      </c>
      <c r="G22">
        <v>12</v>
      </c>
      <c r="H22">
        <v>38</v>
      </c>
    </row>
    <row r="23" spans="1:8">
      <c r="A23" t="s">
        <v>80</v>
      </c>
      <c r="B23">
        <v>21</v>
      </c>
      <c r="C23">
        <v>26</v>
      </c>
      <c r="D23">
        <v>47</v>
      </c>
      <c r="E23" t="s">
        <v>81</v>
      </c>
      <c r="F23">
        <v>21</v>
      </c>
      <c r="G23">
        <v>18</v>
      </c>
      <c r="H23">
        <v>39</v>
      </c>
    </row>
    <row r="24" spans="1:8">
      <c r="A24" t="s">
        <v>82</v>
      </c>
      <c r="B24">
        <v>18</v>
      </c>
      <c r="C24">
        <v>22</v>
      </c>
      <c r="D24">
        <v>40</v>
      </c>
      <c r="E24" t="s">
        <v>83</v>
      </c>
      <c r="F24">
        <v>19</v>
      </c>
      <c r="G24">
        <v>23</v>
      </c>
      <c r="H24">
        <v>42</v>
      </c>
    </row>
    <row r="25" spans="1:8">
      <c r="A25" t="s">
        <v>84</v>
      </c>
      <c r="B25">
        <v>30</v>
      </c>
      <c r="C25">
        <v>19</v>
      </c>
      <c r="D25">
        <v>49</v>
      </c>
      <c r="E25" t="s">
        <v>85</v>
      </c>
      <c r="F25">
        <v>24</v>
      </c>
      <c r="G25">
        <v>22</v>
      </c>
      <c r="H25">
        <v>46</v>
      </c>
    </row>
    <row r="26" spans="1:8">
      <c r="A26" t="s">
        <v>86</v>
      </c>
      <c r="B26">
        <v>24</v>
      </c>
      <c r="C26">
        <v>15</v>
      </c>
      <c r="D26">
        <v>39</v>
      </c>
      <c r="E26" t="s">
        <v>87</v>
      </c>
      <c r="F26">
        <v>25</v>
      </c>
      <c r="G26">
        <v>20</v>
      </c>
      <c r="H26">
        <v>45</v>
      </c>
    </row>
    <row r="27" spans="1:8">
      <c r="A27" t="s">
        <v>88</v>
      </c>
      <c r="B27">
        <v>15</v>
      </c>
      <c r="C27">
        <v>26</v>
      </c>
      <c r="D27">
        <v>41</v>
      </c>
      <c r="E27" t="s">
        <v>89</v>
      </c>
      <c r="F27">
        <v>20</v>
      </c>
      <c r="G27">
        <v>24</v>
      </c>
      <c r="H27">
        <v>44</v>
      </c>
    </row>
    <row r="28" spans="1:8">
      <c r="A28" t="s">
        <v>90</v>
      </c>
      <c r="B28">
        <v>20</v>
      </c>
      <c r="C28">
        <v>18</v>
      </c>
      <c r="D28">
        <v>38</v>
      </c>
      <c r="E28" t="s">
        <v>91</v>
      </c>
      <c r="F28">
        <v>27</v>
      </c>
      <c r="G28">
        <v>30</v>
      </c>
      <c r="H28">
        <v>57</v>
      </c>
    </row>
    <row r="29" spans="1:8">
      <c r="A29" t="s">
        <v>92</v>
      </c>
      <c r="B29">
        <v>23</v>
      </c>
      <c r="C29">
        <v>22</v>
      </c>
      <c r="D29">
        <v>45</v>
      </c>
      <c r="E29" t="s">
        <v>93</v>
      </c>
      <c r="F29">
        <v>23</v>
      </c>
      <c r="G29">
        <v>31</v>
      </c>
      <c r="H29">
        <v>54</v>
      </c>
    </row>
    <row r="30" spans="1:8">
      <c r="A30" t="s">
        <v>94</v>
      </c>
      <c r="B30">
        <v>24</v>
      </c>
      <c r="C30">
        <v>28</v>
      </c>
      <c r="D30">
        <v>52</v>
      </c>
      <c r="E30" t="s">
        <v>95</v>
      </c>
      <c r="F30">
        <v>16</v>
      </c>
      <c r="G30">
        <v>31</v>
      </c>
      <c r="H30">
        <v>47</v>
      </c>
    </row>
    <row r="31" spans="1:8">
      <c r="A31" t="s">
        <v>96</v>
      </c>
      <c r="B31">
        <v>25</v>
      </c>
      <c r="C31">
        <v>25</v>
      </c>
      <c r="D31">
        <v>50</v>
      </c>
      <c r="E31" t="s">
        <v>97</v>
      </c>
      <c r="F31">
        <v>11</v>
      </c>
      <c r="G31">
        <v>31</v>
      </c>
      <c r="H31">
        <v>42</v>
      </c>
    </row>
    <row r="32" spans="1:8">
      <c r="A32" t="s">
        <v>98</v>
      </c>
      <c r="B32">
        <v>20</v>
      </c>
      <c r="C32">
        <v>23</v>
      </c>
      <c r="D32">
        <v>43</v>
      </c>
      <c r="E32" t="s">
        <v>99</v>
      </c>
      <c r="F32">
        <v>24</v>
      </c>
      <c r="G32">
        <v>25</v>
      </c>
      <c r="H32">
        <v>49</v>
      </c>
    </row>
    <row r="33" spans="1:8">
      <c r="A33" t="s">
        <v>100</v>
      </c>
      <c r="B33">
        <v>22</v>
      </c>
      <c r="C33">
        <v>35</v>
      </c>
      <c r="D33">
        <v>57</v>
      </c>
      <c r="E33" t="s">
        <v>101</v>
      </c>
      <c r="F33">
        <v>28</v>
      </c>
      <c r="G33">
        <v>25</v>
      </c>
      <c r="H33">
        <v>53</v>
      </c>
    </row>
    <row r="34" spans="1:8">
      <c r="A34" t="s">
        <v>102</v>
      </c>
      <c r="B34">
        <v>24</v>
      </c>
      <c r="C34">
        <v>35</v>
      </c>
      <c r="D34">
        <v>59</v>
      </c>
      <c r="E34" t="s">
        <v>103</v>
      </c>
      <c r="F34">
        <v>27</v>
      </c>
      <c r="G34">
        <v>36</v>
      </c>
      <c r="H34">
        <v>63</v>
      </c>
    </row>
    <row r="35" spans="1:8">
      <c r="A35" t="s">
        <v>104</v>
      </c>
      <c r="B35">
        <v>24</v>
      </c>
      <c r="C35">
        <v>25</v>
      </c>
      <c r="D35">
        <v>49</v>
      </c>
      <c r="E35" t="s">
        <v>105</v>
      </c>
      <c r="F35">
        <v>29</v>
      </c>
      <c r="G35">
        <v>26</v>
      </c>
      <c r="H35">
        <v>55</v>
      </c>
    </row>
    <row r="36" spans="1:8">
      <c r="A36" t="s">
        <v>106</v>
      </c>
      <c r="B36">
        <v>28</v>
      </c>
      <c r="C36">
        <v>31</v>
      </c>
      <c r="D36">
        <v>59</v>
      </c>
      <c r="E36" t="s">
        <v>107</v>
      </c>
      <c r="F36">
        <v>14</v>
      </c>
      <c r="G36">
        <v>32</v>
      </c>
      <c r="H36">
        <v>46</v>
      </c>
    </row>
    <row r="37" spans="1:8">
      <c r="A37" t="s">
        <v>108</v>
      </c>
      <c r="B37">
        <v>31</v>
      </c>
      <c r="C37">
        <v>30</v>
      </c>
      <c r="D37">
        <v>61</v>
      </c>
      <c r="E37" t="s">
        <v>109</v>
      </c>
      <c r="F37">
        <v>20</v>
      </c>
      <c r="G37">
        <v>34</v>
      </c>
      <c r="H37">
        <v>54</v>
      </c>
    </row>
    <row r="38" spans="1:8">
      <c r="A38" t="s">
        <v>110</v>
      </c>
      <c r="B38">
        <v>25</v>
      </c>
      <c r="C38">
        <v>30</v>
      </c>
      <c r="D38">
        <v>55</v>
      </c>
      <c r="E38" t="s">
        <v>111</v>
      </c>
      <c r="F38">
        <v>25</v>
      </c>
      <c r="G38">
        <v>25</v>
      </c>
      <c r="H38">
        <v>50</v>
      </c>
    </row>
    <row r="39" spans="1:8">
      <c r="A39" t="s">
        <v>112</v>
      </c>
      <c r="B39">
        <v>22</v>
      </c>
      <c r="C39">
        <v>35</v>
      </c>
      <c r="D39">
        <v>57</v>
      </c>
      <c r="E39" t="s">
        <v>113</v>
      </c>
      <c r="F39">
        <v>28</v>
      </c>
      <c r="G39">
        <v>32</v>
      </c>
      <c r="H39">
        <v>60</v>
      </c>
    </row>
    <row r="40" spans="1:8">
      <c r="A40" t="s">
        <v>114</v>
      </c>
      <c r="B40">
        <v>20</v>
      </c>
      <c r="C40">
        <v>35</v>
      </c>
      <c r="D40">
        <v>55</v>
      </c>
      <c r="E40" t="s">
        <v>115</v>
      </c>
      <c r="F40">
        <v>28</v>
      </c>
      <c r="G40">
        <v>35</v>
      </c>
      <c r="H40">
        <v>63</v>
      </c>
    </row>
    <row r="41" spans="1:8">
      <c r="A41" t="s">
        <v>116</v>
      </c>
      <c r="B41">
        <v>33</v>
      </c>
      <c r="C41">
        <v>32</v>
      </c>
      <c r="D41">
        <v>65</v>
      </c>
      <c r="E41" t="s">
        <v>117</v>
      </c>
      <c r="F41">
        <v>20</v>
      </c>
      <c r="G41">
        <v>29</v>
      </c>
      <c r="H41">
        <v>49</v>
      </c>
    </row>
    <row r="42" spans="1:8">
      <c r="A42" t="s">
        <v>118</v>
      </c>
      <c r="B42">
        <v>22</v>
      </c>
      <c r="C42">
        <v>26</v>
      </c>
      <c r="D42">
        <v>48</v>
      </c>
      <c r="E42" t="s">
        <v>119</v>
      </c>
      <c r="F42">
        <v>29</v>
      </c>
      <c r="G42">
        <v>28</v>
      </c>
      <c r="H42">
        <v>57</v>
      </c>
    </row>
    <row r="43" spans="1:8">
      <c r="A43" t="s">
        <v>120</v>
      </c>
      <c r="B43">
        <v>21</v>
      </c>
      <c r="C43">
        <v>34</v>
      </c>
      <c r="D43">
        <v>55</v>
      </c>
      <c r="E43" t="s">
        <v>121</v>
      </c>
      <c r="F43">
        <v>28</v>
      </c>
      <c r="G43">
        <v>29</v>
      </c>
      <c r="H43">
        <v>57</v>
      </c>
    </row>
    <row r="44" spans="1:8">
      <c r="A44" t="s">
        <v>122</v>
      </c>
      <c r="B44">
        <v>18</v>
      </c>
      <c r="C44">
        <v>22</v>
      </c>
      <c r="D44">
        <v>40</v>
      </c>
      <c r="E44" t="s">
        <v>123</v>
      </c>
      <c r="F44">
        <v>28</v>
      </c>
      <c r="G44">
        <v>30</v>
      </c>
      <c r="H44">
        <v>58</v>
      </c>
    </row>
    <row r="45" spans="1:8">
      <c r="A45" t="s">
        <v>124</v>
      </c>
      <c r="B45">
        <v>18</v>
      </c>
      <c r="C45">
        <v>22</v>
      </c>
      <c r="D45">
        <v>40</v>
      </c>
      <c r="E45" t="s">
        <v>125</v>
      </c>
      <c r="F45">
        <v>19</v>
      </c>
      <c r="G45">
        <v>20</v>
      </c>
      <c r="H45">
        <v>39</v>
      </c>
    </row>
    <row r="46" spans="1:8">
      <c r="A46" t="s">
        <v>126</v>
      </c>
      <c r="B46">
        <v>17</v>
      </c>
      <c r="C46">
        <v>28</v>
      </c>
      <c r="D46">
        <v>45</v>
      </c>
      <c r="E46" t="s">
        <v>127</v>
      </c>
      <c r="F46">
        <v>15</v>
      </c>
      <c r="G46">
        <v>31</v>
      </c>
      <c r="H46">
        <v>46</v>
      </c>
    </row>
    <row r="47" spans="1:8">
      <c r="A47" t="s">
        <v>128</v>
      </c>
      <c r="B47">
        <v>11</v>
      </c>
      <c r="C47">
        <v>21</v>
      </c>
      <c r="D47">
        <v>32</v>
      </c>
      <c r="E47" t="s">
        <v>129</v>
      </c>
      <c r="F47">
        <v>17</v>
      </c>
      <c r="G47">
        <v>19</v>
      </c>
      <c r="H47">
        <v>36</v>
      </c>
    </row>
    <row r="48" spans="1:8">
      <c r="A48" t="s">
        <v>130</v>
      </c>
      <c r="B48">
        <v>13</v>
      </c>
      <c r="C48">
        <v>18</v>
      </c>
      <c r="D48">
        <v>31</v>
      </c>
      <c r="E48" t="s">
        <v>131</v>
      </c>
      <c r="F48">
        <v>17</v>
      </c>
      <c r="G48">
        <v>24</v>
      </c>
      <c r="H48">
        <v>41</v>
      </c>
    </row>
    <row r="49" spans="1:8">
      <c r="A49" t="s">
        <v>132</v>
      </c>
      <c r="B49">
        <v>11</v>
      </c>
      <c r="C49">
        <v>15</v>
      </c>
      <c r="D49">
        <v>26</v>
      </c>
      <c r="E49" t="s">
        <v>133</v>
      </c>
      <c r="F49">
        <v>8</v>
      </c>
      <c r="G49">
        <v>13</v>
      </c>
      <c r="H49">
        <v>21</v>
      </c>
    </row>
    <row r="50" spans="1:8">
      <c r="A50" t="s">
        <v>134</v>
      </c>
      <c r="B50">
        <v>7</v>
      </c>
      <c r="C50">
        <v>13</v>
      </c>
      <c r="D50">
        <v>20</v>
      </c>
      <c r="E50" t="s">
        <v>135</v>
      </c>
      <c r="F50">
        <v>11</v>
      </c>
      <c r="G50">
        <v>17</v>
      </c>
      <c r="H50">
        <v>28</v>
      </c>
    </row>
    <row r="51" spans="1:8">
      <c r="A51" t="s">
        <v>136</v>
      </c>
      <c r="B51">
        <v>18</v>
      </c>
      <c r="C51">
        <v>17</v>
      </c>
      <c r="D51">
        <v>35</v>
      </c>
      <c r="E51" t="s">
        <v>137</v>
      </c>
      <c r="F51">
        <v>8</v>
      </c>
      <c r="G51">
        <v>12</v>
      </c>
      <c r="H51">
        <v>20</v>
      </c>
    </row>
    <row r="52" spans="1:8">
      <c r="A52" t="s">
        <v>138</v>
      </c>
      <c r="B52">
        <v>6</v>
      </c>
      <c r="C52">
        <v>11</v>
      </c>
      <c r="D52">
        <v>17</v>
      </c>
      <c r="E52" t="s">
        <v>139</v>
      </c>
      <c r="F52">
        <v>11</v>
      </c>
      <c r="G52">
        <v>16</v>
      </c>
      <c r="H52">
        <v>27</v>
      </c>
    </row>
    <row r="53" spans="1:8">
      <c r="A53" t="s">
        <v>140</v>
      </c>
      <c r="B53">
        <v>9</v>
      </c>
      <c r="C53">
        <v>11</v>
      </c>
      <c r="D53">
        <v>20</v>
      </c>
      <c r="E53" t="s">
        <v>141</v>
      </c>
      <c r="F53">
        <v>12</v>
      </c>
      <c r="G53">
        <v>13</v>
      </c>
      <c r="H53">
        <v>25</v>
      </c>
    </row>
    <row r="54" spans="1:8">
      <c r="A54" t="s">
        <v>142</v>
      </c>
      <c r="B54">
        <v>5</v>
      </c>
      <c r="C54">
        <v>9</v>
      </c>
      <c r="D54">
        <v>14</v>
      </c>
      <c r="E54" t="s">
        <v>143</v>
      </c>
      <c r="F54">
        <v>7</v>
      </c>
      <c r="G54">
        <v>10</v>
      </c>
      <c r="H54">
        <v>17</v>
      </c>
    </row>
    <row r="55" spans="1:8">
      <c r="A55" t="s">
        <v>144</v>
      </c>
      <c r="B55">
        <v>4</v>
      </c>
      <c r="C55">
        <v>12</v>
      </c>
      <c r="D55">
        <v>16</v>
      </c>
      <c r="E55" t="s">
        <v>145</v>
      </c>
      <c r="F55">
        <v>6</v>
      </c>
      <c r="G55">
        <v>8</v>
      </c>
      <c r="H55">
        <v>14</v>
      </c>
    </row>
    <row r="56" spans="1:8">
      <c r="A56" t="s">
        <v>146</v>
      </c>
      <c r="B56">
        <v>6</v>
      </c>
      <c r="C56">
        <v>7</v>
      </c>
      <c r="D56">
        <v>13</v>
      </c>
      <c r="E56" t="s">
        <v>147</v>
      </c>
      <c r="F56">
        <v>3</v>
      </c>
      <c r="G56">
        <v>8</v>
      </c>
      <c r="H56">
        <v>11</v>
      </c>
    </row>
    <row r="57" spans="1:8">
      <c r="A57" t="s">
        <v>148</v>
      </c>
      <c r="B57">
        <v>4</v>
      </c>
      <c r="C57">
        <v>6</v>
      </c>
      <c r="D57">
        <v>10</v>
      </c>
      <c r="E57" t="s">
        <v>149</v>
      </c>
      <c r="F57">
        <v>5</v>
      </c>
      <c r="G57">
        <v>4</v>
      </c>
      <c r="H57">
        <v>9</v>
      </c>
    </row>
    <row r="58" spans="1:8">
      <c r="A58" t="s">
        <v>150</v>
      </c>
      <c r="B58">
        <v>4</v>
      </c>
      <c r="C58">
        <v>4</v>
      </c>
      <c r="D58">
        <v>8</v>
      </c>
      <c r="E58" t="s">
        <v>151</v>
      </c>
      <c r="F58">
        <v>1</v>
      </c>
      <c r="G58">
        <v>4</v>
      </c>
      <c r="H58">
        <v>5</v>
      </c>
    </row>
    <row r="59" spans="1:8">
      <c r="A59" t="s">
        <v>152</v>
      </c>
      <c r="B59">
        <v>1</v>
      </c>
      <c r="C59">
        <v>5</v>
      </c>
      <c r="D59">
        <v>6</v>
      </c>
      <c r="E59" t="s">
        <v>153</v>
      </c>
      <c r="F59">
        <v>2</v>
      </c>
      <c r="G59">
        <v>5</v>
      </c>
      <c r="H59">
        <v>7</v>
      </c>
    </row>
    <row r="60" spans="1:8">
      <c r="A60" t="s">
        <v>154</v>
      </c>
      <c r="B60">
        <v>1</v>
      </c>
      <c r="C60">
        <v>5</v>
      </c>
      <c r="D60">
        <v>6</v>
      </c>
      <c r="E60" t="s">
        <v>155</v>
      </c>
      <c r="F60">
        <v>2</v>
      </c>
      <c r="G60">
        <v>3</v>
      </c>
      <c r="H60">
        <v>5</v>
      </c>
    </row>
    <row r="61" spans="1:8">
      <c r="A61" t="s">
        <v>156</v>
      </c>
      <c r="B61">
        <v>3</v>
      </c>
      <c r="C61">
        <v>3</v>
      </c>
      <c r="D61">
        <v>6</v>
      </c>
      <c r="E61" t="s">
        <v>157</v>
      </c>
      <c r="F61">
        <v>0</v>
      </c>
      <c r="G61">
        <v>2</v>
      </c>
      <c r="H61">
        <v>2</v>
      </c>
    </row>
    <row r="62" spans="1:8">
      <c r="A62" t="s">
        <v>158</v>
      </c>
      <c r="B62">
        <v>0</v>
      </c>
      <c r="C62">
        <v>0</v>
      </c>
      <c r="D62">
        <v>0</v>
      </c>
      <c r="E62" t="s">
        <v>159</v>
      </c>
      <c r="F62">
        <v>1</v>
      </c>
      <c r="G62">
        <v>1</v>
      </c>
      <c r="H62">
        <v>2</v>
      </c>
    </row>
    <row r="63" spans="1:8">
      <c r="A63" t="s">
        <v>160</v>
      </c>
      <c r="B63">
        <v>0</v>
      </c>
      <c r="C63">
        <v>1</v>
      </c>
      <c r="D63">
        <v>1</v>
      </c>
      <c r="E63" t="s">
        <v>161</v>
      </c>
      <c r="F63">
        <v>0</v>
      </c>
      <c r="G63">
        <v>2</v>
      </c>
      <c r="H63">
        <v>2</v>
      </c>
    </row>
    <row r="64" spans="1:8">
      <c r="A64" t="s">
        <v>162</v>
      </c>
      <c r="B64">
        <v>0</v>
      </c>
      <c r="C64">
        <v>0</v>
      </c>
      <c r="D64">
        <v>0</v>
      </c>
      <c r="E64" t="s">
        <v>163</v>
      </c>
      <c r="F64">
        <v>0</v>
      </c>
      <c r="G64">
        <v>1</v>
      </c>
      <c r="H64">
        <v>1</v>
      </c>
    </row>
    <row r="65" spans="1:8">
      <c r="A65" t="s">
        <v>164</v>
      </c>
      <c r="B65">
        <v>1</v>
      </c>
      <c r="C65">
        <v>0</v>
      </c>
      <c r="D65">
        <v>1</v>
      </c>
      <c r="E65" t="s">
        <v>165</v>
      </c>
      <c r="F65">
        <v>0</v>
      </c>
      <c r="G65">
        <v>0</v>
      </c>
      <c r="H65">
        <v>0</v>
      </c>
    </row>
    <row r="66" spans="1:8">
      <c r="A66" t="s">
        <v>166</v>
      </c>
      <c r="B66">
        <v>0</v>
      </c>
      <c r="C66">
        <v>0</v>
      </c>
      <c r="D66">
        <v>0</v>
      </c>
      <c r="E66" t="s">
        <v>167</v>
      </c>
      <c r="F66">
        <v>0</v>
      </c>
      <c r="G66">
        <v>2</v>
      </c>
      <c r="H66">
        <v>2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544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545</v>
      </c>
      <c r="C6" t="s">
        <v>546</v>
      </c>
      <c r="D6" t="s">
        <v>547</v>
      </c>
    </row>
    <row r="7" spans="1:8">
      <c r="A7" t="s">
        <v>176</v>
      </c>
    </row>
    <row r="8" spans="1:8">
      <c r="A8" t="s">
        <v>177</v>
      </c>
      <c r="B8" t="s">
        <v>548</v>
      </c>
      <c r="C8" t="s">
        <v>549</v>
      </c>
      <c r="D8" t="s">
        <v>550</v>
      </c>
    </row>
    <row r="9" spans="1:8">
      <c r="A9" t="s">
        <v>181</v>
      </c>
      <c r="B9" t="s">
        <v>314</v>
      </c>
      <c r="C9" t="s">
        <v>203</v>
      </c>
      <c r="D9" t="s">
        <v>252</v>
      </c>
    </row>
    <row r="10" spans="1:8">
      <c r="A10" t="s">
        <v>185</v>
      </c>
      <c r="B10" t="s">
        <v>240</v>
      </c>
      <c r="C10" t="s">
        <v>551</v>
      </c>
      <c r="D10" t="s">
        <v>552</v>
      </c>
    </row>
    <row r="11" spans="1:8">
      <c r="A11" t="s">
        <v>189</v>
      </c>
      <c r="B11" t="s">
        <v>314</v>
      </c>
      <c r="C11" t="s">
        <v>225</v>
      </c>
      <c r="D11" t="s">
        <v>253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67</v>
      </c>
      <c r="C16">
        <v>61</v>
      </c>
      <c r="D16">
        <v>128</v>
      </c>
      <c r="E16" t="s">
        <v>67</v>
      </c>
      <c r="F16">
        <v>80</v>
      </c>
      <c r="G16">
        <v>76</v>
      </c>
      <c r="H16">
        <v>156</v>
      </c>
    </row>
    <row r="17" spans="1:8">
      <c r="A17" t="s">
        <v>68</v>
      </c>
      <c r="B17">
        <v>78</v>
      </c>
      <c r="C17">
        <v>72</v>
      </c>
      <c r="D17">
        <v>150</v>
      </c>
      <c r="E17" t="s">
        <v>69</v>
      </c>
      <c r="F17">
        <v>90</v>
      </c>
      <c r="G17">
        <v>65</v>
      </c>
      <c r="H17">
        <v>155</v>
      </c>
    </row>
    <row r="18" spans="1:8">
      <c r="A18" t="s">
        <v>70</v>
      </c>
      <c r="B18">
        <v>86</v>
      </c>
      <c r="C18">
        <v>82</v>
      </c>
      <c r="D18">
        <v>168</v>
      </c>
      <c r="E18" t="s">
        <v>71</v>
      </c>
      <c r="F18">
        <v>96</v>
      </c>
      <c r="G18">
        <v>87</v>
      </c>
      <c r="H18">
        <v>183</v>
      </c>
    </row>
    <row r="19" spans="1:8">
      <c r="A19" t="s">
        <v>72</v>
      </c>
      <c r="B19">
        <v>76</v>
      </c>
      <c r="C19">
        <v>78</v>
      </c>
      <c r="D19">
        <v>154</v>
      </c>
      <c r="E19" t="s">
        <v>73</v>
      </c>
      <c r="F19">
        <v>70</v>
      </c>
      <c r="G19">
        <v>78</v>
      </c>
      <c r="H19">
        <v>148</v>
      </c>
    </row>
    <row r="20" spans="1:8">
      <c r="A20" t="s">
        <v>74</v>
      </c>
      <c r="B20">
        <v>98</v>
      </c>
      <c r="C20">
        <v>94</v>
      </c>
      <c r="D20">
        <v>192</v>
      </c>
      <c r="E20" t="s">
        <v>75</v>
      </c>
      <c r="F20">
        <v>82</v>
      </c>
      <c r="G20">
        <v>74</v>
      </c>
      <c r="H20">
        <v>156</v>
      </c>
    </row>
    <row r="21" spans="1:8">
      <c r="A21" t="s">
        <v>76</v>
      </c>
      <c r="B21">
        <v>95</v>
      </c>
      <c r="C21">
        <v>84</v>
      </c>
      <c r="D21">
        <v>179</v>
      </c>
      <c r="E21" t="s">
        <v>77</v>
      </c>
      <c r="F21">
        <v>80</v>
      </c>
      <c r="G21">
        <v>68</v>
      </c>
      <c r="H21">
        <v>148</v>
      </c>
    </row>
    <row r="22" spans="1:8">
      <c r="A22" t="s">
        <v>78</v>
      </c>
      <c r="B22">
        <v>75</v>
      </c>
      <c r="C22">
        <v>78</v>
      </c>
      <c r="D22">
        <v>153</v>
      </c>
      <c r="E22" t="s">
        <v>79</v>
      </c>
      <c r="F22">
        <v>95</v>
      </c>
      <c r="G22">
        <v>67</v>
      </c>
      <c r="H22">
        <v>162</v>
      </c>
    </row>
    <row r="23" spans="1:8">
      <c r="A23" t="s">
        <v>80</v>
      </c>
      <c r="B23">
        <v>97</v>
      </c>
      <c r="C23">
        <v>82</v>
      </c>
      <c r="D23">
        <v>179</v>
      </c>
      <c r="E23" t="s">
        <v>81</v>
      </c>
      <c r="F23">
        <v>94</v>
      </c>
      <c r="G23">
        <v>80</v>
      </c>
      <c r="H23">
        <v>174</v>
      </c>
    </row>
    <row r="24" spans="1:8">
      <c r="A24" t="s">
        <v>82</v>
      </c>
      <c r="B24">
        <v>92</v>
      </c>
      <c r="C24">
        <v>86</v>
      </c>
      <c r="D24">
        <v>178</v>
      </c>
      <c r="E24" t="s">
        <v>83</v>
      </c>
      <c r="F24">
        <v>104</v>
      </c>
      <c r="G24">
        <v>81</v>
      </c>
      <c r="H24">
        <v>185</v>
      </c>
    </row>
    <row r="25" spans="1:8">
      <c r="A25" t="s">
        <v>84</v>
      </c>
      <c r="B25">
        <v>95</v>
      </c>
      <c r="C25">
        <v>87</v>
      </c>
      <c r="D25">
        <v>182</v>
      </c>
      <c r="E25" t="s">
        <v>85</v>
      </c>
      <c r="F25">
        <v>98</v>
      </c>
      <c r="G25">
        <v>86</v>
      </c>
      <c r="H25">
        <v>184</v>
      </c>
    </row>
    <row r="26" spans="1:8">
      <c r="A26" t="s">
        <v>86</v>
      </c>
      <c r="B26">
        <v>106</v>
      </c>
      <c r="C26">
        <v>77</v>
      </c>
      <c r="D26">
        <v>183</v>
      </c>
      <c r="E26" t="s">
        <v>87</v>
      </c>
      <c r="F26">
        <v>81</v>
      </c>
      <c r="G26">
        <v>85</v>
      </c>
      <c r="H26">
        <v>166</v>
      </c>
    </row>
    <row r="27" spans="1:8">
      <c r="A27" t="s">
        <v>88</v>
      </c>
      <c r="B27">
        <v>92</v>
      </c>
      <c r="C27">
        <v>85</v>
      </c>
      <c r="D27">
        <v>177</v>
      </c>
      <c r="E27" t="s">
        <v>89</v>
      </c>
      <c r="F27">
        <v>95</v>
      </c>
      <c r="G27">
        <v>102</v>
      </c>
      <c r="H27">
        <v>197</v>
      </c>
    </row>
    <row r="28" spans="1:8">
      <c r="A28" t="s">
        <v>90</v>
      </c>
      <c r="B28">
        <v>112</v>
      </c>
      <c r="C28">
        <v>110</v>
      </c>
      <c r="D28">
        <v>222</v>
      </c>
      <c r="E28" t="s">
        <v>91</v>
      </c>
      <c r="F28">
        <v>100</v>
      </c>
      <c r="G28">
        <v>104</v>
      </c>
      <c r="H28">
        <v>204</v>
      </c>
    </row>
    <row r="29" spans="1:8">
      <c r="A29" t="s">
        <v>92</v>
      </c>
      <c r="B29">
        <v>100</v>
      </c>
      <c r="C29">
        <v>98</v>
      </c>
      <c r="D29">
        <v>198</v>
      </c>
      <c r="E29" t="s">
        <v>93</v>
      </c>
      <c r="F29">
        <v>89</v>
      </c>
      <c r="G29">
        <v>86</v>
      </c>
      <c r="H29">
        <v>175</v>
      </c>
    </row>
    <row r="30" spans="1:8">
      <c r="A30" t="s">
        <v>94</v>
      </c>
      <c r="B30">
        <v>111</v>
      </c>
      <c r="C30">
        <v>87</v>
      </c>
      <c r="D30">
        <v>198</v>
      </c>
      <c r="E30" t="s">
        <v>95</v>
      </c>
      <c r="F30">
        <v>101</v>
      </c>
      <c r="G30">
        <v>82</v>
      </c>
      <c r="H30">
        <v>183</v>
      </c>
    </row>
    <row r="31" spans="1:8">
      <c r="A31" t="s">
        <v>96</v>
      </c>
      <c r="B31">
        <v>113</v>
      </c>
      <c r="C31">
        <v>109</v>
      </c>
      <c r="D31">
        <v>222</v>
      </c>
      <c r="E31" t="s">
        <v>97</v>
      </c>
      <c r="F31">
        <v>117</v>
      </c>
      <c r="G31">
        <v>100</v>
      </c>
      <c r="H31">
        <v>217</v>
      </c>
    </row>
    <row r="32" spans="1:8">
      <c r="A32" t="s">
        <v>98</v>
      </c>
      <c r="B32">
        <v>118</v>
      </c>
      <c r="C32">
        <v>115</v>
      </c>
      <c r="D32">
        <v>233</v>
      </c>
      <c r="E32" t="s">
        <v>99</v>
      </c>
      <c r="F32">
        <v>108</v>
      </c>
      <c r="G32">
        <v>122</v>
      </c>
      <c r="H32">
        <v>230</v>
      </c>
    </row>
    <row r="33" spans="1:8">
      <c r="A33" t="s">
        <v>100</v>
      </c>
      <c r="B33">
        <v>108</v>
      </c>
      <c r="C33">
        <v>118</v>
      </c>
      <c r="D33">
        <v>226</v>
      </c>
      <c r="E33" t="s">
        <v>101</v>
      </c>
      <c r="F33">
        <v>108</v>
      </c>
      <c r="G33">
        <v>109</v>
      </c>
      <c r="H33">
        <v>217</v>
      </c>
    </row>
    <row r="34" spans="1:8">
      <c r="A34" t="s">
        <v>102</v>
      </c>
      <c r="B34">
        <v>122</v>
      </c>
      <c r="C34">
        <v>115</v>
      </c>
      <c r="D34">
        <v>237</v>
      </c>
      <c r="E34" t="s">
        <v>103</v>
      </c>
      <c r="F34">
        <v>111</v>
      </c>
      <c r="G34">
        <v>112</v>
      </c>
      <c r="H34">
        <v>223</v>
      </c>
    </row>
    <row r="35" spans="1:8">
      <c r="A35" t="s">
        <v>104</v>
      </c>
      <c r="B35">
        <v>123</v>
      </c>
      <c r="C35">
        <v>106</v>
      </c>
      <c r="D35">
        <v>229</v>
      </c>
      <c r="E35" t="s">
        <v>105</v>
      </c>
      <c r="F35">
        <v>112</v>
      </c>
      <c r="G35">
        <v>102</v>
      </c>
      <c r="H35">
        <v>214</v>
      </c>
    </row>
    <row r="36" spans="1:8">
      <c r="A36" t="s">
        <v>106</v>
      </c>
      <c r="B36">
        <v>110</v>
      </c>
      <c r="C36">
        <v>117</v>
      </c>
      <c r="D36">
        <v>227</v>
      </c>
      <c r="E36" t="s">
        <v>107</v>
      </c>
      <c r="F36">
        <v>81</v>
      </c>
      <c r="G36">
        <v>100</v>
      </c>
      <c r="H36">
        <v>181</v>
      </c>
    </row>
    <row r="37" spans="1:8">
      <c r="A37" t="s">
        <v>108</v>
      </c>
      <c r="B37">
        <v>91</v>
      </c>
      <c r="C37">
        <v>123</v>
      </c>
      <c r="D37">
        <v>214</v>
      </c>
      <c r="E37" t="s">
        <v>109</v>
      </c>
      <c r="F37">
        <v>101</v>
      </c>
      <c r="G37">
        <v>103</v>
      </c>
      <c r="H37">
        <v>204</v>
      </c>
    </row>
    <row r="38" spans="1:8">
      <c r="A38" t="s">
        <v>110</v>
      </c>
      <c r="B38">
        <v>110</v>
      </c>
      <c r="C38">
        <v>111</v>
      </c>
      <c r="D38">
        <v>221</v>
      </c>
      <c r="E38" t="s">
        <v>111</v>
      </c>
      <c r="F38">
        <v>103</v>
      </c>
      <c r="G38">
        <v>97</v>
      </c>
      <c r="H38">
        <v>200</v>
      </c>
    </row>
    <row r="39" spans="1:8">
      <c r="A39" t="s">
        <v>112</v>
      </c>
      <c r="B39">
        <v>94</v>
      </c>
      <c r="C39">
        <v>109</v>
      </c>
      <c r="D39">
        <v>203</v>
      </c>
      <c r="E39" t="s">
        <v>113</v>
      </c>
      <c r="F39">
        <v>108</v>
      </c>
      <c r="G39">
        <v>129</v>
      </c>
      <c r="H39">
        <v>237</v>
      </c>
    </row>
    <row r="40" spans="1:8">
      <c r="A40" t="s">
        <v>114</v>
      </c>
      <c r="B40">
        <v>107</v>
      </c>
      <c r="C40">
        <v>115</v>
      </c>
      <c r="D40">
        <v>222</v>
      </c>
      <c r="E40" t="s">
        <v>115</v>
      </c>
      <c r="F40">
        <v>96</v>
      </c>
      <c r="G40">
        <v>111</v>
      </c>
      <c r="H40">
        <v>207</v>
      </c>
    </row>
    <row r="41" spans="1:8">
      <c r="A41" t="s">
        <v>116</v>
      </c>
      <c r="B41">
        <v>108</v>
      </c>
      <c r="C41">
        <v>113</v>
      </c>
      <c r="D41">
        <v>221</v>
      </c>
      <c r="E41" t="s">
        <v>117</v>
      </c>
      <c r="F41">
        <v>99</v>
      </c>
      <c r="G41">
        <v>114</v>
      </c>
      <c r="H41">
        <v>213</v>
      </c>
    </row>
    <row r="42" spans="1:8">
      <c r="A42" t="s">
        <v>118</v>
      </c>
      <c r="B42">
        <v>105</v>
      </c>
      <c r="C42">
        <v>130</v>
      </c>
      <c r="D42">
        <v>235</v>
      </c>
      <c r="E42" t="s">
        <v>119</v>
      </c>
      <c r="F42">
        <v>95</v>
      </c>
      <c r="G42">
        <v>118</v>
      </c>
      <c r="H42">
        <v>213</v>
      </c>
    </row>
    <row r="43" spans="1:8">
      <c r="A43" t="s">
        <v>120</v>
      </c>
      <c r="B43">
        <v>98</v>
      </c>
      <c r="C43">
        <v>93</v>
      </c>
      <c r="D43">
        <v>191</v>
      </c>
      <c r="E43" t="s">
        <v>121</v>
      </c>
      <c r="F43">
        <v>99</v>
      </c>
      <c r="G43">
        <v>102</v>
      </c>
      <c r="H43">
        <v>201</v>
      </c>
    </row>
    <row r="44" spans="1:8">
      <c r="A44" t="s">
        <v>122</v>
      </c>
      <c r="B44">
        <v>87</v>
      </c>
      <c r="C44">
        <v>106</v>
      </c>
      <c r="D44">
        <v>193</v>
      </c>
      <c r="E44" t="s">
        <v>123</v>
      </c>
      <c r="F44">
        <v>85</v>
      </c>
      <c r="G44">
        <v>125</v>
      </c>
      <c r="H44">
        <v>210</v>
      </c>
    </row>
    <row r="45" spans="1:8">
      <c r="A45" t="s">
        <v>124</v>
      </c>
      <c r="B45">
        <v>66</v>
      </c>
      <c r="C45">
        <v>75</v>
      </c>
      <c r="D45">
        <v>141</v>
      </c>
      <c r="E45" t="s">
        <v>125</v>
      </c>
      <c r="F45">
        <v>42</v>
      </c>
      <c r="G45">
        <v>59</v>
      </c>
      <c r="H45">
        <v>101</v>
      </c>
    </row>
    <row r="46" spans="1:8">
      <c r="A46" t="s">
        <v>126</v>
      </c>
      <c r="B46">
        <v>76</v>
      </c>
      <c r="C46">
        <v>73</v>
      </c>
      <c r="D46">
        <v>149</v>
      </c>
      <c r="E46" t="s">
        <v>127</v>
      </c>
      <c r="F46">
        <v>80</v>
      </c>
      <c r="G46">
        <v>92</v>
      </c>
      <c r="H46">
        <v>172</v>
      </c>
    </row>
    <row r="47" spans="1:8">
      <c r="A47" t="s">
        <v>128</v>
      </c>
      <c r="B47">
        <v>77</v>
      </c>
      <c r="C47">
        <v>83</v>
      </c>
      <c r="D47">
        <v>160</v>
      </c>
      <c r="E47" t="s">
        <v>129</v>
      </c>
      <c r="F47">
        <v>75</v>
      </c>
      <c r="G47">
        <v>87</v>
      </c>
      <c r="H47">
        <v>162</v>
      </c>
    </row>
    <row r="48" spans="1:8">
      <c r="A48" t="s">
        <v>130</v>
      </c>
      <c r="B48">
        <v>60</v>
      </c>
      <c r="C48">
        <v>68</v>
      </c>
      <c r="D48">
        <v>128</v>
      </c>
      <c r="E48" t="s">
        <v>131</v>
      </c>
      <c r="F48">
        <v>62</v>
      </c>
      <c r="G48">
        <v>98</v>
      </c>
      <c r="H48">
        <v>160</v>
      </c>
    </row>
    <row r="49" spans="1:8">
      <c r="A49" t="s">
        <v>132</v>
      </c>
      <c r="B49">
        <v>46</v>
      </c>
      <c r="C49">
        <v>64</v>
      </c>
      <c r="D49">
        <v>110</v>
      </c>
      <c r="E49" t="s">
        <v>133</v>
      </c>
      <c r="F49">
        <v>40</v>
      </c>
      <c r="G49">
        <v>72</v>
      </c>
      <c r="H49">
        <v>112</v>
      </c>
    </row>
    <row r="50" spans="1:8">
      <c r="A50" t="s">
        <v>134</v>
      </c>
      <c r="B50">
        <v>54</v>
      </c>
      <c r="C50">
        <v>59</v>
      </c>
      <c r="D50">
        <v>113</v>
      </c>
      <c r="E50" t="s">
        <v>135</v>
      </c>
      <c r="F50">
        <v>37</v>
      </c>
      <c r="G50">
        <v>63</v>
      </c>
      <c r="H50">
        <v>100</v>
      </c>
    </row>
    <row r="51" spans="1:8">
      <c r="A51" t="s">
        <v>136</v>
      </c>
      <c r="B51">
        <v>50</v>
      </c>
      <c r="C51">
        <v>57</v>
      </c>
      <c r="D51">
        <v>107</v>
      </c>
      <c r="E51" t="s">
        <v>137</v>
      </c>
      <c r="F51">
        <v>33</v>
      </c>
      <c r="G51">
        <v>56</v>
      </c>
      <c r="H51">
        <v>89</v>
      </c>
    </row>
    <row r="52" spans="1:8">
      <c r="A52" t="s">
        <v>138</v>
      </c>
      <c r="B52">
        <v>39</v>
      </c>
      <c r="C52">
        <v>28</v>
      </c>
      <c r="D52">
        <v>67</v>
      </c>
      <c r="E52" t="s">
        <v>139</v>
      </c>
      <c r="F52">
        <v>29</v>
      </c>
      <c r="G52">
        <v>66</v>
      </c>
      <c r="H52">
        <v>95</v>
      </c>
    </row>
    <row r="53" spans="1:8">
      <c r="A53" t="s">
        <v>140</v>
      </c>
      <c r="B53">
        <v>41</v>
      </c>
      <c r="C53">
        <v>43</v>
      </c>
      <c r="D53">
        <v>84</v>
      </c>
      <c r="E53" t="s">
        <v>141</v>
      </c>
      <c r="F53">
        <v>31</v>
      </c>
      <c r="G53">
        <v>66</v>
      </c>
      <c r="H53">
        <v>97</v>
      </c>
    </row>
    <row r="54" spans="1:8">
      <c r="A54" t="s">
        <v>142</v>
      </c>
      <c r="B54">
        <v>36</v>
      </c>
      <c r="C54">
        <v>40</v>
      </c>
      <c r="D54">
        <v>76</v>
      </c>
      <c r="E54" t="s">
        <v>143</v>
      </c>
      <c r="F54">
        <v>27</v>
      </c>
      <c r="G54">
        <v>35</v>
      </c>
      <c r="H54">
        <v>62</v>
      </c>
    </row>
    <row r="55" spans="1:8">
      <c r="A55" t="s">
        <v>144</v>
      </c>
      <c r="B55">
        <v>25</v>
      </c>
      <c r="C55">
        <v>48</v>
      </c>
      <c r="D55">
        <v>73</v>
      </c>
      <c r="E55" t="s">
        <v>145</v>
      </c>
      <c r="F55">
        <v>26</v>
      </c>
      <c r="G55">
        <v>26</v>
      </c>
      <c r="H55">
        <v>52</v>
      </c>
    </row>
    <row r="56" spans="1:8">
      <c r="A56" t="s">
        <v>146</v>
      </c>
      <c r="B56">
        <v>23</v>
      </c>
      <c r="C56">
        <v>24</v>
      </c>
      <c r="D56">
        <v>47</v>
      </c>
      <c r="E56" t="s">
        <v>147</v>
      </c>
      <c r="F56">
        <v>15</v>
      </c>
      <c r="G56">
        <v>28</v>
      </c>
      <c r="H56">
        <v>43</v>
      </c>
    </row>
    <row r="57" spans="1:8">
      <c r="A57" t="s">
        <v>148</v>
      </c>
      <c r="B57">
        <v>22</v>
      </c>
      <c r="C57">
        <v>27</v>
      </c>
      <c r="D57">
        <v>49</v>
      </c>
      <c r="E57" t="s">
        <v>149</v>
      </c>
      <c r="F57">
        <v>9</v>
      </c>
      <c r="G57">
        <v>28</v>
      </c>
      <c r="H57">
        <v>37</v>
      </c>
    </row>
    <row r="58" spans="1:8">
      <c r="A58" t="s">
        <v>150</v>
      </c>
      <c r="B58">
        <v>15</v>
      </c>
      <c r="C58">
        <v>23</v>
      </c>
      <c r="D58">
        <v>38</v>
      </c>
      <c r="E58" t="s">
        <v>151</v>
      </c>
      <c r="F58">
        <v>13</v>
      </c>
      <c r="G58">
        <v>13</v>
      </c>
      <c r="H58">
        <v>26</v>
      </c>
    </row>
    <row r="59" spans="1:8">
      <c r="A59" t="s">
        <v>152</v>
      </c>
      <c r="B59">
        <v>8</v>
      </c>
      <c r="C59">
        <v>17</v>
      </c>
      <c r="D59">
        <v>25</v>
      </c>
      <c r="E59" t="s">
        <v>153</v>
      </c>
      <c r="F59">
        <v>9</v>
      </c>
      <c r="G59">
        <v>15</v>
      </c>
      <c r="H59">
        <v>24</v>
      </c>
    </row>
    <row r="60" spans="1:8">
      <c r="A60" t="s">
        <v>154</v>
      </c>
      <c r="B60">
        <v>3</v>
      </c>
      <c r="C60">
        <v>14</v>
      </c>
      <c r="D60">
        <v>17</v>
      </c>
      <c r="E60" t="s">
        <v>155</v>
      </c>
      <c r="F60">
        <v>2</v>
      </c>
      <c r="G60">
        <v>9</v>
      </c>
      <c r="H60">
        <v>11</v>
      </c>
    </row>
    <row r="61" spans="1:8">
      <c r="A61" t="s">
        <v>156</v>
      </c>
      <c r="B61">
        <v>3</v>
      </c>
      <c r="C61">
        <v>8</v>
      </c>
      <c r="D61">
        <v>11</v>
      </c>
      <c r="E61" t="s">
        <v>157</v>
      </c>
      <c r="F61">
        <v>2</v>
      </c>
      <c r="G61">
        <v>8</v>
      </c>
      <c r="H61">
        <v>10</v>
      </c>
    </row>
    <row r="62" spans="1:8">
      <c r="A62" t="s">
        <v>158</v>
      </c>
      <c r="B62">
        <v>2</v>
      </c>
      <c r="C62">
        <v>8</v>
      </c>
      <c r="D62">
        <v>10</v>
      </c>
      <c r="E62" t="s">
        <v>159</v>
      </c>
      <c r="F62">
        <v>0</v>
      </c>
      <c r="G62">
        <v>2</v>
      </c>
      <c r="H62">
        <v>2</v>
      </c>
    </row>
    <row r="63" spans="1:8">
      <c r="A63" t="s">
        <v>160</v>
      </c>
      <c r="B63">
        <v>2</v>
      </c>
      <c r="C63">
        <v>2</v>
      </c>
      <c r="D63">
        <v>4</v>
      </c>
      <c r="E63" t="s">
        <v>161</v>
      </c>
      <c r="F63">
        <v>3</v>
      </c>
      <c r="G63">
        <v>1</v>
      </c>
      <c r="H63">
        <v>4</v>
      </c>
    </row>
    <row r="64" spans="1:8">
      <c r="A64" t="s">
        <v>162</v>
      </c>
      <c r="B64">
        <v>1</v>
      </c>
      <c r="C64">
        <v>1</v>
      </c>
      <c r="D64">
        <v>2</v>
      </c>
      <c r="E64" t="s">
        <v>163</v>
      </c>
      <c r="F64">
        <v>1</v>
      </c>
      <c r="G64">
        <v>1</v>
      </c>
      <c r="H64">
        <v>2</v>
      </c>
    </row>
    <row r="65" spans="1:8">
      <c r="A65" t="s">
        <v>164</v>
      </c>
      <c r="B65">
        <v>0</v>
      </c>
      <c r="C65">
        <v>0</v>
      </c>
      <c r="D65">
        <v>0</v>
      </c>
      <c r="E65" t="s">
        <v>165</v>
      </c>
      <c r="F65">
        <v>2</v>
      </c>
      <c r="G65">
        <v>1</v>
      </c>
      <c r="H65">
        <v>3</v>
      </c>
    </row>
    <row r="66" spans="1:8">
      <c r="A66" t="s">
        <v>166</v>
      </c>
      <c r="B66">
        <v>2</v>
      </c>
      <c r="C66">
        <v>2</v>
      </c>
      <c r="D66">
        <v>4</v>
      </c>
      <c r="E66" t="s">
        <v>167</v>
      </c>
      <c r="F66">
        <v>7</v>
      </c>
      <c r="G66">
        <v>10</v>
      </c>
      <c r="H66">
        <v>17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553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554</v>
      </c>
      <c r="C6" t="s">
        <v>555</v>
      </c>
      <c r="D6" t="s">
        <v>556</v>
      </c>
    </row>
    <row r="7" spans="1:8">
      <c r="A7" t="s">
        <v>176</v>
      </c>
    </row>
    <row r="8" spans="1:8">
      <c r="A8" t="s">
        <v>177</v>
      </c>
      <c r="B8" t="s">
        <v>557</v>
      </c>
      <c r="C8" t="s">
        <v>558</v>
      </c>
      <c r="D8" t="s">
        <v>559</v>
      </c>
    </row>
    <row r="9" spans="1:8">
      <c r="A9" t="s">
        <v>181</v>
      </c>
      <c r="B9" t="s">
        <v>207</v>
      </c>
      <c r="C9" t="s">
        <v>301</v>
      </c>
      <c r="D9" t="s">
        <v>560</v>
      </c>
    </row>
    <row r="10" spans="1:8">
      <c r="A10" t="s">
        <v>185</v>
      </c>
      <c r="B10" t="s">
        <v>561</v>
      </c>
      <c r="C10" t="s">
        <v>562</v>
      </c>
      <c r="D10" t="s">
        <v>563</v>
      </c>
    </row>
    <row r="11" spans="1:8">
      <c r="A11" t="s">
        <v>189</v>
      </c>
      <c r="B11" t="s">
        <v>564</v>
      </c>
      <c r="C11" t="s">
        <v>565</v>
      </c>
      <c r="D11" t="s">
        <v>566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59</v>
      </c>
      <c r="C16">
        <v>64</v>
      </c>
      <c r="D16">
        <v>123</v>
      </c>
      <c r="E16" t="s">
        <v>67</v>
      </c>
      <c r="F16">
        <v>56</v>
      </c>
      <c r="G16">
        <v>68</v>
      </c>
      <c r="H16">
        <v>124</v>
      </c>
    </row>
    <row r="17" spans="1:8">
      <c r="A17" t="s">
        <v>68</v>
      </c>
      <c r="B17">
        <v>87</v>
      </c>
      <c r="C17">
        <v>64</v>
      </c>
      <c r="D17">
        <v>151</v>
      </c>
      <c r="E17" t="s">
        <v>69</v>
      </c>
      <c r="F17">
        <v>89</v>
      </c>
      <c r="G17">
        <v>95</v>
      </c>
      <c r="H17">
        <v>184</v>
      </c>
    </row>
    <row r="18" spans="1:8">
      <c r="A18" t="s">
        <v>70</v>
      </c>
      <c r="B18">
        <v>84</v>
      </c>
      <c r="C18">
        <v>86</v>
      </c>
      <c r="D18">
        <v>170</v>
      </c>
      <c r="E18" t="s">
        <v>71</v>
      </c>
      <c r="F18">
        <v>99</v>
      </c>
      <c r="G18">
        <v>90</v>
      </c>
      <c r="H18">
        <v>189</v>
      </c>
    </row>
    <row r="19" spans="1:8">
      <c r="A19" t="s">
        <v>72</v>
      </c>
      <c r="B19">
        <v>115</v>
      </c>
      <c r="C19">
        <v>78</v>
      </c>
      <c r="D19">
        <v>193</v>
      </c>
      <c r="E19" t="s">
        <v>73</v>
      </c>
      <c r="F19">
        <v>84</v>
      </c>
      <c r="G19">
        <v>86</v>
      </c>
      <c r="H19">
        <v>170</v>
      </c>
    </row>
    <row r="20" spans="1:8">
      <c r="A20" t="s">
        <v>74</v>
      </c>
      <c r="B20">
        <v>95</v>
      </c>
      <c r="C20">
        <v>78</v>
      </c>
      <c r="D20">
        <v>173</v>
      </c>
      <c r="E20" t="s">
        <v>75</v>
      </c>
      <c r="F20">
        <v>79</v>
      </c>
      <c r="G20">
        <v>99</v>
      </c>
      <c r="H20">
        <v>178</v>
      </c>
    </row>
    <row r="21" spans="1:8">
      <c r="A21" t="s">
        <v>76</v>
      </c>
      <c r="B21">
        <v>79</v>
      </c>
      <c r="C21">
        <v>67</v>
      </c>
      <c r="D21">
        <v>146</v>
      </c>
      <c r="E21" t="s">
        <v>77</v>
      </c>
      <c r="F21">
        <v>71</v>
      </c>
      <c r="G21">
        <v>81</v>
      </c>
      <c r="H21">
        <v>152</v>
      </c>
    </row>
    <row r="22" spans="1:8">
      <c r="A22" t="s">
        <v>78</v>
      </c>
      <c r="B22">
        <v>65</v>
      </c>
      <c r="C22">
        <v>66</v>
      </c>
      <c r="D22">
        <v>131</v>
      </c>
      <c r="E22" t="s">
        <v>79</v>
      </c>
      <c r="F22">
        <v>72</v>
      </c>
      <c r="G22">
        <v>82</v>
      </c>
      <c r="H22">
        <v>154</v>
      </c>
    </row>
    <row r="23" spans="1:8">
      <c r="A23" t="s">
        <v>80</v>
      </c>
      <c r="B23">
        <v>85</v>
      </c>
      <c r="C23">
        <v>79</v>
      </c>
      <c r="D23">
        <v>164</v>
      </c>
      <c r="E23" t="s">
        <v>81</v>
      </c>
      <c r="F23">
        <v>71</v>
      </c>
      <c r="G23">
        <v>65</v>
      </c>
      <c r="H23">
        <v>136</v>
      </c>
    </row>
    <row r="24" spans="1:8">
      <c r="A24" t="s">
        <v>82</v>
      </c>
      <c r="B24">
        <v>90</v>
      </c>
      <c r="C24">
        <v>76</v>
      </c>
      <c r="D24">
        <v>166</v>
      </c>
      <c r="E24" t="s">
        <v>83</v>
      </c>
      <c r="F24">
        <v>73</v>
      </c>
      <c r="G24">
        <v>97</v>
      </c>
      <c r="H24">
        <v>170</v>
      </c>
    </row>
    <row r="25" spans="1:8">
      <c r="A25" t="s">
        <v>84</v>
      </c>
      <c r="B25">
        <v>89</v>
      </c>
      <c r="C25">
        <v>90</v>
      </c>
      <c r="D25">
        <v>179</v>
      </c>
      <c r="E25" t="s">
        <v>85</v>
      </c>
      <c r="F25">
        <v>91</v>
      </c>
      <c r="G25">
        <v>88</v>
      </c>
      <c r="H25">
        <v>179</v>
      </c>
    </row>
    <row r="26" spans="1:8">
      <c r="A26" t="s">
        <v>86</v>
      </c>
      <c r="B26">
        <v>79</v>
      </c>
      <c r="C26">
        <v>79</v>
      </c>
      <c r="D26">
        <v>158</v>
      </c>
      <c r="E26" t="s">
        <v>87</v>
      </c>
      <c r="F26">
        <v>77</v>
      </c>
      <c r="G26">
        <v>85</v>
      </c>
      <c r="H26">
        <v>162</v>
      </c>
    </row>
    <row r="27" spans="1:8">
      <c r="A27" t="s">
        <v>88</v>
      </c>
      <c r="B27">
        <v>79</v>
      </c>
      <c r="C27">
        <v>93</v>
      </c>
      <c r="D27">
        <v>172</v>
      </c>
      <c r="E27" t="s">
        <v>89</v>
      </c>
      <c r="F27">
        <v>87</v>
      </c>
      <c r="G27">
        <v>92</v>
      </c>
      <c r="H27">
        <v>179</v>
      </c>
    </row>
    <row r="28" spans="1:8">
      <c r="A28" t="s">
        <v>90</v>
      </c>
      <c r="B28">
        <v>89</v>
      </c>
      <c r="C28">
        <v>92</v>
      </c>
      <c r="D28">
        <v>181</v>
      </c>
      <c r="E28" t="s">
        <v>91</v>
      </c>
      <c r="F28">
        <v>73</v>
      </c>
      <c r="G28">
        <v>87</v>
      </c>
      <c r="H28">
        <v>160</v>
      </c>
    </row>
    <row r="29" spans="1:8">
      <c r="A29" t="s">
        <v>92</v>
      </c>
      <c r="B29">
        <v>69</v>
      </c>
      <c r="C29">
        <v>70</v>
      </c>
      <c r="D29">
        <v>139</v>
      </c>
      <c r="E29" t="s">
        <v>93</v>
      </c>
      <c r="F29">
        <v>82</v>
      </c>
      <c r="G29">
        <v>85</v>
      </c>
      <c r="H29">
        <v>167</v>
      </c>
    </row>
    <row r="30" spans="1:8">
      <c r="A30" t="s">
        <v>94</v>
      </c>
      <c r="B30">
        <v>91</v>
      </c>
      <c r="C30">
        <v>79</v>
      </c>
      <c r="D30">
        <v>170</v>
      </c>
      <c r="E30" t="s">
        <v>95</v>
      </c>
      <c r="F30">
        <v>108</v>
      </c>
      <c r="G30">
        <v>78</v>
      </c>
      <c r="H30">
        <v>186</v>
      </c>
    </row>
    <row r="31" spans="1:8">
      <c r="A31" t="s">
        <v>96</v>
      </c>
      <c r="B31">
        <v>90</v>
      </c>
      <c r="C31">
        <v>97</v>
      </c>
      <c r="D31">
        <v>187</v>
      </c>
      <c r="E31" t="s">
        <v>97</v>
      </c>
      <c r="F31">
        <v>102</v>
      </c>
      <c r="G31">
        <v>102</v>
      </c>
      <c r="H31">
        <v>204</v>
      </c>
    </row>
    <row r="32" spans="1:8">
      <c r="A32" t="s">
        <v>98</v>
      </c>
      <c r="B32">
        <v>108</v>
      </c>
      <c r="C32">
        <v>113</v>
      </c>
      <c r="D32">
        <v>221</v>
      </c>
      <c r="E32" t="s">
        <v>99</v>
      </c>
      <c r="F32">
        <v>101</v>
      </c>
      <c r="G32">
        <v>102</v>
      </c>
      <c r="H32">
        <v>203</v>
      </c>
    </row>
    <row r="33" spans="1:8">
      <c r="A33" t="s">
        <v>100</v>
      </c>
      <c r="B33">
        <v>77</v>
      </c>
      <c r="C33">
        <v>99</v>
      </c>
      <c r="D33">
        <v>176</v>
      </c>
      <c r="E33" t="s">
        <v>101</v>
      </c>
      <c r="F33">
        <v>85</v>
      </c>
      <c r="G33">
        <v>87</v>
      </c>
      <c r="H33">
        <v>172</v>
      </c>
    </row>
    <row r="34" spans="1:8">
      <c r="A34" t="s">
        <v>102</v>
      </c>
      <c r="B34">
        <v>92</v>
      </c>
      <c r="C34">
        <v>89</v>
      </c>
      <c r="D34">
        <v>181</v>
      </c>
      <c r="E34" t="s">
        <v>103</v>
      </c>
      <c r="F34">
        <v>85</v>
      </c>
      <c r="G34">
        <v>89</v>
      </c>
      <c r="H34">
        <v>174</v>
      </c>
    </row>
    <row r="35" spans="1:8">
      <c r="A35" t="s">
        <v>104</v>
      </c>
      <c r="B35">
        <v>107</v>
      </c>
      <c r="C35">
        <v>103</v>
      </c>
      <c r="D35">
        <v>210</v>
      </c>
      <c r="E35" t="s">
        <v>105</v>
      </c>
      <c r="F35">
        <v>75</v>
      </c>
      <c r="G35">
        <v>91</v>
      </c>
      <c r="H35">
        <v>166</v>
      </c>
    </row>
    <row r="36" spans="1:8">
      <c r="A36" t="s">
        <v>106</v>
      </c>
      <c r="B36">
        <v>88</v>
      </c>
      <c r="C36">
        <v>94</v>
      </c>
      <c r="D36">
        <v>182</v>
      </c>
      <c r="E36" t="s">
        <v>107</v>
      </c>
      <c r="F36">
        <v>80</v>
      </c>
      <c r="G36">
        <v>88</v>
      </c>
      <c r="H36">
        <v>168</v>
      </c>
    </row>
    <row r="37" spans="1:8">
      <c r="A37" t="s">
        <v>108</v>
      </c>
      <c r="B37">
        <v>84</v>
      </c>
      <c r="C37">
        <v>97</v>
      </c>
      <c r="D37">
        <v>181</v>
      </c>
      <c r="E37" t="s">
        <v>109</v>
      </c>
      <c r="F37">
        <v>84</v>
      </c>
      <c r="G37">
        <v>89</v>
      </c>
      <c r="H37">
        <v>173</v>
      </c>
    </row>
    <row r="38" spans="1:8">
      <c r="A38" t="s">
        <v>110</v>
      </c>
      <c r="B38">
        <v>97</v>
      </c>
      <c r="C38">
        <v>108</v>
      </c>
      <c r="D38">
        <v>205</v>
      </c>
      <c r="E38" t="s">
        <v>111</v>
      </c>
      <c r="F38">
        <v>103</v>
      </c>
      <c r="G38">
        <v>105</v>
      </c>
      <c r="H38">
        <v>208</v>
      </c>
    </row>
    <row r="39" spans="1:8">
      <c r="A39" t="s">
        <v>112</v>
      </c>
      <c r="B39">
        <v>105</v>
      </c>
      <c r="C39">
        <v>111</v>
      </c>
      <c r="D39">
        <v>216</v>
      </c>
      <c r="E39" t="s">
        <v>113</v>
      </c>
      <c r="F39">
        <v>72</v>
      </c>
      <c r="G39">
        <v>100</v>
      </c>
      <c r="H39">
        <v>172</v>
      </c>
    </row>
    <row r="40" spans="1:8">
      <c r="A40" t="s">
        <v>114</v>
      </c>
      <c r="B40">
        <v>86</v>
      </c>
      <c r="C40">
        <v>97</v>
      </c>
      <c r="D40">
        <v>183</v>
      </c>
      <c r="E40" t="s">
        <v>115</v>
      </c>
      <c r="F40">
        <v>91</v>
      </c>
      <c r="G40">
        <v>96</v>
      </c>
      <c r="H40">
        <v>187</v>
      </c>
    </row>
    <row r="41" spans="1:8">
      <c r="A41" t="s">
        <v>116</v>
      </c>
      <c r="B41">
        <v>79</v>
      </c>
      <c r="C41">
        <v>91</v>
      </c>
      <c r="D41">
        <v>170</v>
      </c>
      <c r="E41" t="s">
        <v>117</v>
      </c>
      <c r="F41">
        <v>79</v>
      </c>
      <c r="G41">
        <v>111</v>
      </c>
      <c r="H41">
        <v>190</v>
      </c>
    </row>
    <row r="42" spans="1:8">
      <c r="A42" t="s">
        <v>118</v>
      </c>
      <c r="B42">
        <v>76</v>
      </c>
      <c r="C42">
        <v>108</v>
      </c>
      <c r="D42">
        <v>184</v>
      </c>
      <c r="E42" t="s">
        <v>119</v>
      </c>
      <c r="F42">
        <v>88</v>
      </c>
      <c r="G42">
        <v>99</v>
      </c>
      <c r="H42">
        <v>187</v>
      </c>
    </row>
    <row r="43" spans="1:8">
      <c r="A43" t="s">
        <v>120</v>
      </c>
      <c r="B43">
        <v>88</v>
      </c>
      <c r="C43">
        <v>99</v>
      </c>
      <c r="D43">
        <v>187</v>
      </c>
      <c r="E43" t="s">
        <v>121</v>
      </c>
      <c r="F43">
        <v>85</v>
      </c>
      <c r="G43">
        <v>108</v>
      </c>
      <c r="H43">
        <v>193</v>
      </c>
    </row>
    <row r="44" spans="1:8">
      <c r="A44" t="s">
        <v>122</v>
      </c>
      <c r="B44">
        <v>82</v>
      </c>
      <c r="C44">
        <v>90</v>
      </c>
      <c r="D44">
        <v>172</v>
      </c>
      <c r="E44" t="s">
        <v>123</v>
      </c>
      <c r="F44">
        <v>58</v>
      </c>
      <c r="G44">
        <v>105</v>
      </c>
      <c r="H44">
        <v>163</v>
      </c>
    </row>
    <row r="45" spans="1:8">
      <c r="A45" t="s">
        <v>124</v>
      </c>
      <c r="B45">
        <v>88</v>
      </c>
      <c r="C45">
        <v>78</v>
      </c>
      <c r="D45">
        <v>166</v>
      </c>
      <c r="E45" t="s">
        <v>125</v>
      </c>
      <c r="F45">
        <v>64</v>
      </c>
      <c r="G45">
        <v>71</v>
      </c>
      <c r="H45">
        <v>135</v>
      </c>
    </row>
    <row r="46" spans="1:8">
      <c r="A46" t="s">
        <v>126</v>
      </c>
      <c r="B46">
        <v>57</v>
      </c>
      <c r="C46">
        <v>79</v>
      </c>
      <c r="D46">
        <v>136</v>
      </c>
      <c r="E46" t="s">
        <v>127</v>
      </c>
      <c r="F46">
        <v>54</v>
      </c>
      <c r="G46">
        <v>74</v>
      </c>
      <c r="H46">
        <v>128</v>
      </c>
    </row>
    <row r="47" spans="1:8">
      <c r="A47" t="s">
        <v>128</v>
      </c>
      <c r="B47">
        <v>43</v>
      </c>
      <c r="C47">
        <v>75</v>
      </c>
      <c r="D47">
        <v>118</v>
      </c>
      <c r="E47" t="s">
        <v>129</v>
      </c>
      <c r="F47">
        <v>40</v>
      </c>
      <c r="G47">
        <v>69</v>
      </c>
      <c r="H47">
        <v>109</v>
      </c>
    </row>
    <row r="48" spans="1:8">
      <c r="A48" t="s">
        <v>130</v>
      </c>
      <c r="B48">
        <v>55</v>
      </c>
      <c r="C48">
        <v>62</v>
      </c>
      <c r="D48">
        <v>117</v>
      </c>
      <c r="E48" t="s">
        <v>131</v>
      </c>
      <c r="F48">
        <v>50</v>
      </c>
      <c r="G48">
        <v>56</v>
      </c>
      <c r="H48">
        <v>106</v>
      </c>
    </row>
    <row r="49" spans="1:8">
      <c r="A49" t="s">
        <v>132</v>
      </c>
      <c r="B49">
        <v>37</v>
      </c>
      <c r="C49">
        <v>49</v>
      </c>
      <c r="D49">
        <v>86</v>
      </c>
      <c r="E49" t="s">
        <v>133</v>
      </c>
      <c r="F49">
        <v>42</v>
      </c>
      <c r="G49">
        <v>54</v>
      </c>
      <c r="H49">
        <v>96</v>
      </c>
    </row>
    <row r="50" spans="1:8">
      <c r="A50" t="s">
        <v>134</v>
      </c>
      <c r="B50">
        <v>41</v>
      </c>
      <c r="C50">
        <v>36</v>
      </c>
      <c r="D50">
        <v>77</v>
      </c>
      <c r="E50" t="s">
        <v>135</v>
      </c>
      <c r="F50">
        <v>21</v>
      </c>
      <c r="G50">
        <v>44</v>
      </c>
      <c r="H50">
        <v>65</v>
      </c>
    </row>
    <row r="51" spans="1:8">
      <c r="A51" t="s">
        <v>136</v>
      </c>
      <c r="B51">
        <v>29</v>
      </c>
      <c r="C51">
        <v>36</v>
      </c>
      <c r="D51">
        <v>65</v>
      </c>
      <c r="E51" t="s">
        <v>137</v>
      </c>
      <c r="F51">
        <v>17</v>
      </c>
      <c r="G51">
        <v>45</v>
      </c>
      <c r="H51">
        <v>62</v>
      </c>
    </row>
    <row r="52" spans="1:8">
      <c r="A52" t="s">
        <v>138</v>
      </c>
      <c r="B52">
        <v>17</v>
      </c>
      <c r="C52">
        <v>35</v>
      </c>
      <c r="D52">
        <v>52</v>
      </c>
      <c r="E52" t="s">
        <v>139</v>
      </c>
      <c r="F52">
        <v>23</v>
      </c>
      <c r="G52">
        <v>47</v>
      </c>
      <c r="H52">
        <v>70</v>
      </c>
    </row>
    <row r="53" spans="1:8">
      <c r="A53" t="s">
        <v>140</v>
      </c>
      <c r="B53">
        <v>20</v>
      </c>
      <c r="C53">
        <v>32</v>
      </c>
      <c r="D53">
        <v>52</v>
      </c>
      <c r="E53" t="s">
        <v>141</v>
      </c>
      <c r="F53">
        <v>22</v>
      </c>
      <c r="G53">
        <v>28</v>
      </c>
      <c r="H53">
        <v>50</v>
      </c>
    </row>
    <row r="54" spans="1:8">
      <c r="A54" t="s">
        <v>142</v>
      </c>
      <c r="B54">
        <v>22</v>
      </c>
      <c r="C54">
        <v>29</v>
      </c>
      <c r="D54">
        <v>51</v>
      </c>
      <c r="E54" t="s">
        <v>143</v>
      </c>
      <c r="F54">
        <v>25</v>
      </c>
      <c r="G54">
        <v>23</v>
      </c>
      <c r="H54">
        <v>48</v>
      </c>
    </row>
    <row r="55" spans="1:8">
      <c r="A55" t="s">
        <v>144</v>
      </c>
      <c r="B55">
        <v>23</v>
      </c>
      <c r="C55">
        <v>37</v>
      </c>
      <c r="D55">
        <v>60</v>
      </c>
      <c r="E55" t="s">
        <v>145</v>
      </c>
      <c r="F55">
        <v>18</v>
      </c>
      <c r="G55">
        <v>17</v>
      </c>
      <c r="H55">
        <v>35</v>
      </c>
    </row>
    <row r="56" spans="1:8">
      <c r="A56" t="s">
        <v>146</v>
      </c>
      <c r="B56">
        <v>19</v>
      </c>
      <c r="C56">
        <v>29</v>
      </c>
      <c r="D56">
        <v>48</v>
      </c>
      <c r="E56" t="s">
        <v>147</v>
      </c>
      <c r="F56">
        <v>19</v>
      </c>
      <c r="G56">
        <v>38</v>
      </c>
      <c r="H56">
        <v>57</v>
      </c>
    </row>
    <row r="57" spans="1:8">
      <c r="A57" t="s">
        <v>148</v>
      </c>
      <c r="B57">
        <v>9</v>
      </c>
      <c r="C57">
        <v>27</v>
      </c>
      <c r="D57">
        <v>36</v>
      </c>
      <c r="E57" t="s">
        <v>149</v>
      </c>
      <c r="F57">
        <v>15</v>
      </c>
      <c r="G57">
        <v>22</v>
      </c>
      <c r="H57">
        <v>37</v>
      </c>
    </row>
    <row r="58" spans="1:8">
      <c r="A58" t="s">
        <v>150</v>
      </c>
      <c r="B58">
        <v>7</v>
      </c>
      <c r="C58">
        <v>9</v>
      </c>
      <c r="D58">
        <v>16</v>
      </c>
      <c r="E58" t="s">
        <v>151</v>
      </c>
      <c r="F58">
        <v>2</v>
      </c>
      <c r="G58">
        <v>20</v>
      </c>
      <c r="H58">
        <v>22</v>
      </c>
    </row>
    <row r="59" spans="1:8">
      <c r="A59" t="s">
        <v>152</v>
      </c>
      <c r="B59">
        <v>12</v>
      </c>
      <c r="C59">
        <v>17</v>
      </c>
      <c r="D59">
        <v>29</v>
      </c>
      <c r="E59" t="s">
        <v>153</v>
      </c>
      <c r="F59">
        <v>9</v>
      </c>
      <c r="G59">
        <v>16</v>
      </c>
      <c r="H59">
        <v>25</v>
      </c>
    </row>
    <row r="60" spans="1:8">
      <c r="A60" t="s">
        <v>154</v>
      </c>
      <c r="B60">
        <v>11</v>
      </c>
      <c r="C60">
        <v>13</v>
      </c>
      <c r="D60">
        <v>24</v>
      </c>
      <c r="E60" t="s">
        <v>155</v>
      </c>
      <c r="F60">
        <v>5</v>
      </c>
      <c r="G60">
        <v>7</v>
      </c>
      <c r="H60">
        <v>12</v>
      </c>
    </row>
    <row r="61" spans="1:8">
      <c r="A61" t="s">
        <v>156</v>
      </c>
      <c r="B61">
        <v>3</v>
      </c>
      <c r="C61">
        <v>6</v>
      </c>
      <c r="D61">
        <v>9</v>
      </c>
      <c r="E61" t="s">
        <v>157</v>
      </c>
      <c r="F61">
        <v>3</v>
      </c>
      <c r="G61">
        <v>3</v>
      </c>
      <c r="H61">
        <v>6</v>
      </c>
    </row>
    <row r="62" spans="1:8">
      <c r="A62" t="s">
        <v>158</v>
      </c>
      <c r="B62">
        <v>1</v>
      </c>
      <c r="C62">
        <v>5</v>
      </c>
      <c r="D62">
        <v>6</v>
      </c>
      <c r="E62" t="s">
        <v>159</v>
      </c>
      <c r="F62">
        <v>2</v>
      </c>
      <c r="G62">
        <v>5</v>
      </c>
      <c r="H62">
        <v>7</v>
      </c>
    </row>
    <row r="63" spans="1:8">
      <c r="A63" t="s">
        <v>160</v>
      </c>
      <c r="B63">
        <v>2</v>
      </c>
      <c r="C63">
        <v>2</v>
      </c>
      <c r="D63">
        <v>4</v>
      </c>
      <c r="E63" t="s">
        <v>161</v>
      </c>
      <c r="F63">
        <v>3</v>
      </c>
      <c r="G63">
        <v>1</v>
      </c>
      <c r="H63">
        <v>4</v>
      </c>
    </row>
    <row r="64" spans="1:8">
      <c r="A64" t="s">
        <v>162</v>
      </c>
      <c r="B64">
        <v>2</v>
      </c>
      <c r="C64">
        <v>0</v>
      </c>
      <c r="D64">
        <v>2</v>
      </c>
      <c r="E64" t="s">
        <v>163</v>
      </c>
      <c r="F64">
        <v>3</v>
      </c>
      <c r="G64">
        <v>1</v>
      </c>
      <c r="H64">
        <v>4</v>
      </c>
    </row>
    <row r="65" spans="1:8">
      <c r="A65" t="s">
        <v>164</v>
      </c>
      <c r="B65">
        <v>0</v>
      </c>
      <c r="C65">
        <v>0</v>
      </c>
      <c r="D65">
        <v>0</v>
      </c>
      <c r="E65" t="s">
        <v>165</v>
      </c>
      <c r="F65">
        <v>0</v>
      </c>
      <c r="G65">
        <v>0</v>
      </c>
      <c r="H65">
        <v>0</v>
      </c>
    </row>
    <row r="66" spans="1:8">
      <c r="A66" t="s">
        <v>166</v>
      </c>
      <c r="B66">
        <v>0</v>
      </c>
      <c r="C66">
        <v>2</v>
      </c>
      <c r="D66">
        <v>2</v>
      </c>
      <c r="E66" t="s">
        <v>167</v>
      </c>
      <c r="F66">
        <v>2</v>
      </c>
      <c r="G66">
        <v>1</v>
      </c>
      <c r="H66">
        <v>3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L12" sqref="L12"/>
    </sheetView>
  </sheetViews>
  <sheetFormatPr defaultRowHeight="15"/>
  <sheetData>
    <row r="1" spans="1:8">
      <c r="A1" t="s">
        <v>567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568</v>
      </c>
      <c r="C6" t="s">
        <v>569</v>
      </c>
      <c r="D6" t="s">
        <v>570</v>
      </c>
    </row>
    <row r="7" spans="1:8">
      <c r="A7" t="s">
        <v>176</v>
      </c>
    </row>
    <row r="8" spans="1:8">
      <c r="A8" t="s">
        <v>177</v>
      </c>
      <c r="B8" t="s">
        <v>571</v>
      </c>
      <c r="C8" t="s">
        <v>572</v>
      </c>
      <c r="D8" t="s">
        <v>573</v>
      </c>
    </row>
    <row r="9" spans="1:8">
      <c r="A9" t="s">
        <v>181</v>
      </c>
      <c r="B9" t="s">
        <v>218</v>
      </c>
      <c r="C9" t="s">
        <v>420</v>
      </c>
      <c r="D9" t="s">
        <v>574</v>
      </c>
    </row>
    <row r="10" spans="1:8">
      <c r="A10" t="s">
        <v>185</v>
      </c>
      <c r="B10" t="s">
        <v>575</v>
      </c>
      <c r="C10" t="s">
        <v>576</v>
      </c>
      <c r="D10" t="s">
        <v>577</v>
      </c>
    </row>
    <row r="11" spans="1:8">
      <c r="A11" t="s">
        <v>189</v>
      </c>
      <c r="B11" t="s">
        <v>291</v>
      </c>
      <c r="C11" t="s">
        <v>316</v>
      </c>
      <c r="D11" t="s">
        <v>578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125</v>
      </c>
      <c r="C16">
        <v>94</v>
      </c>
      <c r="D16">
        <v>219</v>
      </c>
      <c r="E16" t="s">
        <v>67</v>
      </c>
      <c r="F16">
        <v>124</v>
      </c>
      <c r="G16">
        <v>96</v>
      </c>
      <c r="H16">
        <v>220</v>
      </c>
    </row>
    <row r="17" spans="1:8">
      <c r="A17" t="s">
        <v>68</v>
      </c>
      <c r="B17">
        <v>129</v>
      </c>
      <c r="C17">
        <v>119</v>
      </c>
      <c r="D17">
        <v>248</v>
      </c>
      <c r="E17" t="s">
        <v>69</v>
      </c>
      <c r="F17">
        <v>154</v>
      </c>
      <c r="G17">
        <v>127</v>
      </c>
      <c r="H17">
        <v>281</v>
      </c>
    </row>
    <row r="18" spans="1:8">
      <c r="A18" t="s">
        <v>70</v>
      </c>
      <c r="B18">
        <v>141</v>
      </c>
      <c r="C18">
        <v>117</v>
      </c>
      <c r="D18">
        <v>258</v>
      </c>
      <c r="E18" t="s">
        <v>71</v>
      </c>
      <c r="F18">
        <v>129</v>
      </c>
      <c r="G18">
        <v>140</v>
      </c>
      <c r="H18">
        <v>269</v>
      </c>
    </row>
    <row r="19" spans="1:8">
      <c r="A19" t="s">
        <v>72</v>
      </c>
      <c r="B19">
        <v>150</v>
      </c>
      <c r="C19">
        <v>143</v>
      </c>
      <c r="D19">
        <v>293</v>
      </c>
      <c r="E19" t="s">
        <v>73</v>
      </c>
      <c r="F19">
        <v>162</v>
      </c>
      <c r="G19">
        <v>142</v>
      </c>
      <c r="H19">
        <v>304</v>
      </c>
    </row>
    <row r="20" spans="1:8">
      <c r="A20" t="s">
        <v>74</v>
      </c>
      <c r="B20">
        <v>124</v>
      </c>
      <c r="C20">
        <v>153</v>
      </c>
      <c r="D20">
        <v>277</v>
      </c>
      <c r="E20" t="s">
        <v>75</v>
      </c>
      <c r="F20">
        <v>145</v>
      </c>
      <c r="G20">
        <v>146</v>
      </c>
      <c r="H20">
        <v>291</v>
      </c>
    </row>
    <row r="21" spans="1:8">
      <c r="A21" t="s">
        <v>76</v>
      </c>
      <c r="B21">
        <v>158</v>
      </c>
      <c r="C21">
        <v>211</v>
      </c>
      <c r="D21">
        <v>369</v>
      </c>
      <c r="E21" t="s">
        <v>77</v>
      </c>
      <c r="F21">
        <v>167</v>
      </c>
      <c r="G21">
        <v>153</v>
      </c>
      <c r="H21">
        <v>320</v>
      </c>
    </row>
    <row r="22" spans="1:8">
      <c r="A22" t="s">
        <v>78</v>
      </c>
      <c r="B22">
        <v>164</v>
      </c>
      <c r="C22">
        <v>168</v>
      </c>
      <c r="D22">
        <v>332</v>
      </c>
      <c r="E22" t="s">
        <v>79</v>
      </c>
      <c r="F22">
        <v>199</v>
      </c>
      <c r="G22">
        <v>159</v>
      </c>
      <c r="H22">
        <v>358</v>
      </c>
    </row>
    <row r="23" spans="1:8">
      <c r="A23" t="s">
        <v>80</v>
      </c>
      <c r="B23">
        <v>201</v>
      </c>
      <c r="C23">
        <v>217</v>
      </c>
      <c r="D23">
        <v>418</v>
      </c>
      <c r="E23" t="s">
        <v>81</v>
      </c>
      <c r="F23">
        <v>185</v>
      </c>
      <c r="G23">
        <v>206</v>
      </c>
      <c r="H23">
        <v>391</v>
      </c>
    </row>
    <row r="24" spans="1:8">
      <c r="A24" t="s">
        <v>82</v>
      </c>
      <c r="B24">
        <v>201</v>
      </c>
      <c r="C24">
        <v>191</v>
      </c>
      <c r="D24">
        <v>392</v>
      </c>
      <c r="E24" t="s">
        <v>83</v>
      </c>
      <c r="F24">
        <v>188</v>
      </c>
      <c r="G24">
        <v>234</v>
      </c>
      <c r="H24">
        <v>422</v>
      </c>
    </row>
    <row r="25" spans="1:8">
      <c r="A25" t="s">
        <v>84</v>
      </c>
      <c r="B25">
        <v>197</v>
      </c>
      <c r="C25">
        <v>211</v>
      </c>
      <c r="D25">
        <v>408</v>
      </c>
      <c r="E25" t="s">
        <v>85</v>
      </c>
      <c r="F25">
        <v>192</v>
      </c>
      <c r="G25">
        <v>188</v>
      </c>
      <c r="H25">
        <v>380</v>
      </c>
    </row>
    <row r="26" spans="1:8">
      <c r="A26" t="s">
        <v>86</v>
      </c>
      <c r="B26">
        <v>199</v>
      </c>
      <c r="C26">
        <v>199</v>
      </c>
      <c r="D26">
        <v>398</v>
      </c>
      <c r="E26" t="s">
        <v>87</v>
      </c>
      <c r="F26">
        <v>176</v>
      </c>
      <c r="G26">
        <v>187</v>
      </c>
      <c r="H26">
        <v>363</v>
      </c>
    </row>
    <row r="27" spans="1:8">
      <c r="A27" t="s">
        <v>88</v>
      </c>
      <c r="B27">
        <v>157</v>
      </c>
      <c r="C27">
        <v>158</v>
      </c>
      <c r="D27">
        <v>315</v>
      </c>
      <c r="E27" t="s">
        <v>89</v>
      </c>
      <c r="F27">
        <v>183</v>
      </c>
      <c r="G27">
        <v>190</v>
      </c>
      <c r="H27">
        <v>373</v>
      </c>
    </row>
    <row r="28" spans="1:8">
      <c r="A28" t="s">
        <v>90</v>
      </c>
      <c r="B28">
        <v>169</v>
      </c>
      <c r="C28">
        <v>210</v>
      </c>
      <c r="D28">
        <v>379</v>
      </c>
      <c r="E28" t="s">
        <v>91</v>
      </c>
      <c r="F28">
        <v>159</v>
      </c>
      <c r="G28">
        <v>170</v>
      </c>
      <c r="H28">
        <v>329</v>
      </c>
    </row>
    <row r="29" spans="1:8">
      <c r="A29" t="s">
        <v>92</v>
      </c>
      <c r="B29">
        <v>171</v>
      </c>
      <c r="C29">
        <v>147</v>
      </c>
      <c r="D29">
        <v>318</v>
      </c>
      <c r="E29" t="s">
        <v>93</v>
      </c>
      <c r="F29">
        <v>144</v>
      </c>
      <c r="G29">
        <v>161</v>
      </c>
      <c r="H29">
        <v>305</v>
      </c>
    </row>
    <row r="30" spans="1:8">
      <c r="A30" t="s">
        <v>94</v>
      </c>
      <c r="B30">
        <v>173</v>
      </c>
      <c r="C30">
        <v>194</v>
      </c>
      <c r="D30">
        <v>367</v>
      </c>
      <c r="E30" t="s">
        <v>95</v>
      </c>
      <c r="F30">
        <v>155</v>
      </c>
      <c r="G30">
        <v>195</v>
      </c>
      <c r="H30">
        <v>350</v>
      </c>
    </row>
    <row r="31" spans="1:8">
      <c r="A31" t="s">
        <v>96</v>
      </c>
      <c r="B31">
        <v>173</v>
      </c>
      <c r="C31">
        <v>174</v>
      </c>
      <c r="D31">
        <v>347</v>
      </c>
      <c r="E31" t="s">
        <v>97</v>
      </c>
      <c r="F31">
        <v>169</v>
      </c>
      <c r="G31">
        <v>192</v>
      </c>
      <c r="H31">
        <v>361</v>
      </c>
    </row>
    <row r="32" spans="1:8">
      <c r="A32" t="s">
        <v>98</v>
      </c>
      <c r="B32">
        <v>170</v>
      </c>
      <c r="C32">
        <v>168</v>
      </c>
      <c r="D32">
        <v>338</v>
      </c>
      <c r="E32" t="s">
        <v>99</v>
      </c>
      <c r="F32">
        <v>182</v>
      </c>
      <c r="G32">
        <v>191</v>
      </c>
      <c r="H32">
        <v>373</v>
      </c>
    </row>
    <row r="33" spans="1:8">
      <c r="A33" t="s">
        <v>100</v>
      </c>
      <c r="B33">
        <v>206</v>
      </c>
      <c r="C33">
        <v>191</v>
      </c>
      <c r="D33">
        <v>397</v>
      </c>
      <c r="E33" t="s">
        <v>101</v>
      </c>
      <c r="F33">
        <v>172</v>
      </c>
      <c r="G33">
        <v>176</v>
      </c>
      <c r="H33">
        <v>348</v>
      </c>
    </row>
    <row r="34" spans="1:8">
      <c r="A34" t="s">
        <v>102</v>
      </c>
      <c r="B34">
        <v>189</v>
      </c>
      <c r="C34">
        <v>191</v>
      </c>
      <c r="D34">
        <v>380</v>
      </c>
      <c r="E34" t="s">
        <v>103</v>
      </c>
      <c r="F34">
        <v>165</v>
      </c>
      <c r="G34">
        <v>211</v>
      </c>
      <c r="H34">
        <v>376</v>
      </c>
    </row>
    <row r="35" spans="1:8">
      <c r="A35" t="s">
        <v>104</v>
      </c>
      <c r="B35">
        <v>164</v>
      </c>
      <c r="C35">
        <v>193</v>
      </c>
      <c r="D35">
        <v>357</v>
      </c>
      <c r="E35" t="s">
        <v>105</v>
      </c>
      <c r="F35">
        <v>166</v>
      </c>
      <c r="G35">
        <v>189</v>
      </c>
      <c r="H35">
        <v>355</v>
      </c>
    </row>
    <row r="36" spans="1:8">
      <c r="A36" t="s">
        <v>106</v>
      </c>
      <c r="B36">
        <v>176</v>
      </c>
      <c r="C36">
        <v>187</v>
      </c>
      <c r="D36">
        <v>363</v>
      </c>
      <c r="E36" t="s">
        <v>107</v>
      </c>
      <c r="F36">
        <v>153</v>
      </c>
      <c r="G36">
        <v>166</v>
      </c>
      <c r="H36">
        <v>319</v>
      </c>
    </row>
    <row r="37" spans="1:8">
      <c r="A37" t="s">
        <v>108</v>
      </c>
      <c r="B37">
        <v>142</v>
      </c>
      <c r="C37">
        <v>195</v>
      </c>
      <c r="D37">
        <v>337</v>
      </c>
      <c r="E37" t="s">
        <v>109</v>
      </c>
      <c r="F37">
        <v>158</v>
      </c>
      <c r="G37">
        <v>205</v>
      </c>
      <c r="H37">
        <v>363</v>
      </c>
    </row>
    <row r="38" spans="1:8">
      <c r="A38" t="s">
        <v>110</v>
      </c>
      <c r="B38">
        <v>167</v>
      </c>
      <c r="C38">
        <v>209</v>
      </c>
      <c r="D38">
        <v>376</v>
      </c>
      <c r="E38" t="s">
        <v>111</v>
      </c>
      <c r="F38">
        <v>180</v>
      </c>
      <c r="G38">
        <v>231</v>
      </c>
      <c r="H38">
        <v>411</v>
      </c>
    </row>
    <row r="39" spans="1:8">
      <c r="A39" t="s">
        <v>112</v>
      </c>
      <c r="B39">
        <v>166</v>
      </c>
      <c r="C39">
        <v>231</v>
      </c>
      <c r="D39">
        <v>397</v>
      </c>
      <c r="E39" t="s">
        <v>113</v>
      </c>
      <c r="F39">
        <v>148</v>
      </c>
      <c r="G39">
        <v>179</v>
      </c>
      <c r="H39">
        <v>327</v>
      </c>
    </row>
    <row r="40" spans="1:8">
      <c r="A40" t="s">
        <v>114</v>
      </c>
      <c r="B40">
        <v>176</v>
      </c>
      <c r="C40">
        <v>186</v>
      </c>
      <c r="D40">
        <v>362</v>
      </c>
      <c r="E40" t="s">
        <v>115</v>
      </c>
      <c r="F40">
        <v>156</v>
      </c>
      <c r="G40">
        <v>249</v>
      </c>
      <c r="H40">
        <v>405</v>
      </c>
    </row>
    <row r="41" spans="1:8">
      <c r="A41" t="s">
        <v>116</v>
      </c>
      <c r="B41">
        <v>165</v>
      </c>
      <c r="C41">
        <v>237</v>
      </c>
      <c r="D41">
        <v>402</v>
      </c>
      <c r="E41" t="s">
        <v>117</v>
      </c>
      <c r="F41">
        <v>193</v>
      </c>
      <c r="G41">
        <v>210</v>
      </c>
      <c r="H41">
        <v>403</v>
      </c>
    </row>
    <row r="42" spans="1:8">
      <c r="A42" t="s">
        <v>118</v>
      </c>
      <c r="B42">
        <v>178</v>
      </c>
      <c r="C42">
        <v>235</v>
      </c>
      <c r="D42">
        <v>413</v>
      </c>
      <c r="E42" t="s">
        <v>119</v>
      </c>
      <c r="F42">
        <v>171</v>
      </c>
      <c r="G42">
        <v>224</v>
      </c>
      <c r="H42">
        <v>395</v>
      </c>
    </row>
    <row r="43" spans="1:8">
      <c r="A43" t="s">
        <v>120</v>
      </c>
      <c r="B43">
        <v>168</v>
      </c>
      <c r="C43">
        <v>242</v>
      </c>
      <c r="D43">
        <v>410</v>
      </c>
      <c r="E43" t="s">
        <v>121</v>
      </c>
      <c r="F43">
        <v>159</v>
      </c>
      <c r="G43">
        <v>215</v>
      </c>
      <c r="H43">
        <v>374</v>
      </c>
    </row>
    <row r="44" spans="1:8">
      <c r="A44" t="s">
        <v>122</v>
      </c>
      <c r="B44">
        <v>135</v>
      </c>
      <c r="C44">
        <v>208</v>
      </c>
      <c r="D44">
        <v>343</v>
      </c>
      <c r="E44" t="s">
        <v>123</v>
      </c>
      <c r="F44">
        <v>146</v>
      </c>
      <c r="G44">
        <v>183</v>
      </c>
      <c r="H44">
        <v>329</v>
      </c>
    </row>
    <row r="45" spans="1:8">
      <c r="A45" t="s">
        <v>124</v>
      </c>
      <c r="B45">
        <v>126</v>
      </c>
      <c r="C45">
        <v>199</v>
      </c>
      <c r="D45">
        <v>325</v>
      </c>
      <c r="E45" t="s">
        <v>125</v>
      </c>
      <c r="F45">
        <v>134</v>
      </c>
      <c r="G45">
        <v>147</v>
      </c>
      <c r="H45">
        <v>281</v>
      </c>
    </row>
    <row r="46" spans="1:8">
      <c r="A46" t="s">
        <v>126</v>
      </c>
      <c r="B46">
        <v>137</v>
      </c>
      <c r="C46">
        <v>196</v>
      </c>
      <c r="D46">
        <v>333</v>
      </c>
      <c r="E46" t="s">
        <v>127</v>
      </c>
      <c r="F46">
        <v>130</v>
      </c>
      <c r="G46">
        <v>170</v>
      </c>
      <c r="H46">
        <v>300</v>
      </c>
    </row>
    <row r="47" spans="1:8">
      <c r="A47" t="s">
        <v>128</v>
      </c>
      <c r="B47">
        <v>137</v>
      </c>
      <c r="C47">
        <v>156</v>
      </c>
      <c r="D47">
        <v>293</v>
      </c>
      <c r="E47" t="s">
        <v>129</v>
      </c>
      <c r="F47">
        <v>104</v>
      </c>
      <c r="G47">
        <v>144</v>
      </c>
      <c r="H47">
        <v>248</v>
      </c>
    </row>
    <row r="48" spans="1:8">
      <c r="A48" t="s">
        <v>130</v>
      </c>
      <c r="B48">
        <v>86</v>
      </c>
      <c r="C48">
        <v>136</v>
      </c>
      <c r="D48">
        <v>222</v>
      </c>
      <c r="E48" t="s">
        <v>131</v>
      </c>
      <c r="F48">
        <v>96</v>
      </c>
      <c r="G48">
        <v>153</v>
      </c>
      <c r="H48">
        <v>249</v>
      </c>
    </row>
    <row r="49" spans="1:8">
      <c r="A49" t="s">
        <v>132</v>
      </c>
      <c r="B49">
        <v>72</v>
      </c>
      <c r="C49">
        <v>125</v>
      </c>
      <c r="D49">
        <v>197</v>
      </c>
      <c r="E49" t="s">
        <v>133</v>
      </c>
      <c r="F49">
        <v>91</v>
      </c>
      <c r="G49">
        <v>120</v>
      </c>
      <c r="H49">
        <v>211</v>
      </c>
    </row>
    <row r="50" spans="1:8">
      <c r="A50" t="s">
        <v>134</v>
      </c>
      <c r="B50">
        <v>72</v>
      </c>
      <c r="C50">
        <v>104</v>
      </c>
      <c r="D50">
        <v>176</v>
      </c>
      <c r="E50" t="s">
        <v>135</v>
      </c>
      <c r="F50">
        <v>83</v>
      </c>
      <c r="G50">
        <v>98</v>
      </c>
      <c r="H50">
        <v>181</v>
      </c>
    </row>
    <row r="51" spans="1:8">
      <c r="A51" t="s">
        <v>136</v>
      </c>
      <c r="B51">
        <v>71</v>
      </c>
      <c r="C51">
        <v>109</v>
      </c>
      <c r="D51">
        <v>180</v>
      </c>
      <c r="E51" t="s">
        <v>137</v>
      </c>
      <c r="F51">
        <v>76</v>
      </c>
      <c r="G51">
        <v>94</v>
      </c>
      <c r="H51">
        <v>170</v>
      </c>
    </row>
    <row r="52" spans="1:8">
      <c r="A52" t="s">
        <v>138</v>
      </c>
      <c r="B52">
        <v>72</v>
      </c>
      <c r="C52">
        <v>91</v>
      </c>
      <c r="D52">
        <v>163</v>
      </c>
      <c r="E52" t="s">
        <v>139</v>
      </c>
      <c r="F52">
        <v>61</v>
      </c>
      <c r="G52">
        <v>94</v>
      </c>
      <c r="H52">
        <v>155</v>
      </c>
    </row>
    <row r="53" spans="1:8">
      <c r="A53" t="s">
        <v>140</v>
      </c>
      <c r="B53">
        <v>58</v>
      </c>
      <c r="C53">
        <v>66</v>
      </c>
      <c r="D53">
        <v>124</v>
      </c>
      <c r="E53" t="s">
        <v>141</v>
      </c>
      <c r="F53">
        <v>57</v>
      </c>
      <c r="G53">
        <v>80</v>
      </c>
      <c r="H53">
        <v>137</v>
      </c>
    </row>
    <row r="54" spans="1:8">
      <c r="A54" t="s">
        <v>142</v>
      </c>
      <c r="B54">
        <v>56</v>
      </c>
      <c r="C54">
        <v>83</v>
      </c>
      <c r="D54">
        <v>139</v>
      </c>
      <c r="E54" t="s">
        <v>143</v>
      </c>
      <c r="F54">
        <v>46</v>
      </c>
      <c r="G54">
        <v>90</v>
      </c>
      <c r="H54">
        <v>136</v>
      </c>
    </row>
    <row r="55" spans="1:8">
      <c r="A55" t="s">
        <v>144</v>
      </c>
      <c r="B55">
        <v>49</v>
      </c>
      <c r="C55">
        <v>77</v>
      </c>
      <c r="D55">
        <v>126</v>
      </c>
      <c r="E55" t="s">
        <v>145</v>
      </c>
      <c r="F55">
        <v>51</v>
      </c>
      <c r="G55">
        <v>86</v>
      </c>
      <c r="H55">
        <v>137</v>
      </c>
    </row>
    <row r="56" spans="1:8">
      <c r="A56" t="s">
        <v>146</v>
      </c>
      <c r="B56">
        <v>30</v>
      </c>
      <c r="C56">
        <v>60</v>
      </c>
      <c r="D56">
        <v>90</v>
      </c>
      <c r="E56" t="s">
        <v>147</v>
      </c>
      <c r="F56">
        <v>26</v>
      </c>
      <c r="G56">
        <v>60</v>
      </c>
      <c r="H56">
        <v>86</v>
      </c>
    </row>
    <row r="57" spans="1:8">
      <c r="A57" t="s">
        <v>148</v>
      </c>
      <c r="B57">
        <v>30</v>
      </c>
      <c r="C57">
        <v>41</v>
      </c>
      <c r="D57">
        <v>71</v>
      </c>
      <c r="E57" t="s">
        <v>149</v>
      </c>
      <c r="F57">
        <v>22</v>
      </c>
      <c r="G57">
        <v>48</v>
      </c>
      <c r="H57">
        <v>70</v>
      </c>
    </row>
    <row r="58" spans="1:8">
      <c r="A58" t="s">
        <v>150</v>
      </c>
      <c r="B58">
        <v>14</v>
      </c>
      <c r="C58">
        <v>37</v>
      </c>
      <c r="D58">
        <v>51</v>
      </c>
      <c r="E58" t="s">
        <v>151</v>
      </c>
      <c r="F58">
        <v>18</v>
      </c>
      <c r="G58">
        <v>36</v>
      </c>
      <c r="H58">
        <v>54</v>
      </c>
    </row>
    <row r="59" spans="1:8">
      <c r="A59" t="s">
        <v>152</v>
      </c>
      <c r="B59">
        <v>11</v>
      </c>
      <c r="C59">
        <v>29</v>
      </c>
      <c r="D59">
        <v>40</v>
      </c>
      <c r="E59" t="s">
        <v>153</v>
      </c>
      <c r="F59">
        <v>10</v>
      </c>
      <c r="G59">
        <v>26</v>
      </c>
      <c r="H59">
        <v>36</v>
      </c>
    </row>
    <row r="60" spans="1:8">
      <c r="A60" t="s">
        <v>154</v>
      </c>
      <c r="B60">
        <v>6</v>
      </c>
      <c r="C60">
        <v>25</v>
      </c>
      <c r="D60">
        <v>31</v>
      </c>
      <c r="E60" t="s">
        <v>155</v>
      </c>
      <c r="F60">
        <v>7</v>
      </c>
      <c r="G60">
        <v>16</v>
      </c>
      <c r="H60">
        <v>23</v>
      </c>
    </row>
    <row r="61" spans="1:8">
      <c r="A61" t="s">
        <v>156</v>
      </c>
      <c r="B61">
        <v>4</v>
      </c>
      <c r="C61">
        <v>12</v>
      </c>
      <c r="D61">
        <v>16</v>
      </c>
      <c r="E61" t="s">
        <v>157</v>
      </c>
      <c r="F61">
        <v>2</v>
      </c>
      <c r="G61">
        <v>12</v>
      </c>
      <c r="H61">
        <v>14</v>
      </c>
    </row>
    <row r="62" spans="1:8">
      <c r="A62" t="s">
        <v>158</v>
      </c>
      <c r="B62">
        <v>4</v>
      </c>
      <c r="C62">
        <v>7</v>
      </c>
      <c r="D62">
        <v>11</v>
      </c>
      <c r="E62" t="s">
        <v>159</v>
      </c>
      <c r="F62">
        <v>3</v>
      </c>
      <c r="G62">
        <v>3</v>
      </c>
      <c r="H62">
        <v>6</v>
      </c>
    </row>
    <row r="63" spans="1:8">
      <c r="A63" t="s">
        <v>160</v>
      </c>
      <c r="B63">
        <v>3</v>
      </c>
      <c r="C63">
        <v>5</v>
      </c>
      <c r="D63">
        <v>8</v>
      </c>
      <c r="E63" t="s">
        <v>161</v>
      </c>
      <c r="F63">
        <v>2</v>
      </c>
      <c r="G63">
        <v>7</v>
      </c>
      <c r="H63">
        <v>9</v>
      </c>
    </row>
    <row r="64" spans="1:8">
      <c r="A64" t="s">
        <v>162</v>
      </c>
      <c r="B64">
        <v>2</v>
      </c>
      <c r="C64">
        <v>6</v>
      </c>
      <c r="D64">
        <v>8</v>
      </c>
      <c r="E64" t="s">
        <v>163</v>
      </c>
      <c r="F64">
        <v>2</v>
      </c>
      <c r="G64">
        <v>3</v>
      </c>
      <c r="H64">
        <v>5</v>
      </c>
    </row>
    <row r="65" spans="1:8">
      <c r="A65" t="s">
        <v>164</v>
      </c>
      <c r="B65">
        <v>1</v>
      </c>
      <c r="C65">
        <v>1</v>
      </c>
      <c r="D65">
        <v>2</v>
      </c>
      <c r="E65" t="s">
        <v>165</v>
      </c>
      <c r="F65">
        <v>5</v>
      </c>
      <c r="G65">
        <v>2</v>
      </c>
      <c r="H65">
        <v>7</v>
      </c>
    </row>
    <row r="66" spans="1:8">
      <c r="A66" t="s">
        <v>166</v>
      </c>
      <c r="B66">
        <v>0</v>
      </c>
      <c r="C66">
        <v>1</v>
      </c>
      <c r="D66">
        <v>1</v>
      </c>
      <c r="E66" t="s">
        <v>167</v>
      </c>
      <c r="F66">
        <v>3</v>
      </c>
      <c r="G66">
        <v>2</v>
      </c>
      <c r="H66">
        <v>5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D6" sqref="D6"/>
    </sheetView>
  </sheetViews>
  <sheetFormatPr defaultRowHeight="15"/>
  <sheetData>
    <row r="1" spans="1:8">
      <c r="A1" t="s">
        <v>169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173</v>
      </c>
      <c r="C6" t="s">
        <v>174</v>
      </c>
      <c r="D6" t="s">
        <v>175</v>
      </c>
    </row>
    <row r="7" spans="1:8">
      <c r="A7" t="s">
        <v>176</v>
      </c>
    </row>
    <row r="8" spans="1:8">
      <c r="A8" t="s">
        <v>177</v>
      </c>
      <c r="B8" t="s">
        <v>178</v>
      </c>
      <c r="C8" t="s">
        <v>179</v>
      </c>
      <c r="D8" t="s">
        <v>180</v>
      </c>
    </row>
    <row r="9" spans="1:8">
      <c r="A9" t="s">
        <v>181</v>
      </c>
      <c r="B9" t="s">
        <v>182</v>
      </c>
      <c r="C9" t="s">
        <v>183</v>
      </c>
      <c r="D9" t="s">
        <v>184</v>
      </c>
    </row>
    <row r="10" spans="1:8">
      <c r="A10" t="s">
        <v>185</v>
      </c>
      <c r="B10" t="s">
        <v>186</v>
      </c>
      <c r="C10" t="s">
        <v>187</v>
      </c>
      <c r="D10" t="s">
        <v>188</v>
      </c>
    </row>
    <row r="11" spans="1:8">
      <c r="A11" t="s">
        <v>189</v>
      </c>
      <c r="B11" t="s">
        <v>190</v>
      </c>
      <c r="C11" t="s">
        <v>191</v>
      </c>
      <c r="D11" t="s">
        <v>192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544</v>
      </c>
      <c r="C16">
        <v>526</v>
      </c>
      <c r="D16" s="157">
        <v>1070</v>
      </c>
      <c r="E16" t="s">
        <v>67</v>
      </c>
      <c r="F16">
        <v>606</v>
      </c>
      <c r="G16">
        <v>543</v>
      </c>
      <c r="H16" s="157">
        <v>1149</v>
      </c>
    </row>
    <row r="17" spans="1:8">
      <c r="A17" t="s">
        <v>68</v>
      </c>
      <c r="B17">
        <v>583</v>
      </c>
      <c r="C17">
        <v>584</v>
      </c>
      <c r="D17" s="157">
        <v>1167</v>
      </c>
      <c r="E17" t="s">
        <v>69</v>
      </c>
      <c r="F17">
        <v>605</v>
      </c>
      <c r="G17">
        <v>548</v>
      </c>
      <c r="H17" s="157">
        <v>1153</v>
      </c>
    </row>
    <row r="18" spans="1:8">
      <c r="A18" t="s">
        <v>70</v>
      </c>
      <c r="B18">
        <v>595</v>
      </c>
      <c r="C18">
        <v>567</v>
      </c>
      <c r="D18" s="157">
        <v>1162</v>
      </c>
      <c r="E18" t="s">
        <v>71</v>
      </c>
      <c r="F18">
        <v>617</v>
      </c>
      <c r="G18">
        <v>626</v>
      </c>
      <c r="H18" s="157">
        <v>1243</v>
      </c>
    </row>
    <row r="19" spans="1:8">
      <c r="A19" t="s">
        <v>72</v>
      </c>
      <c r="B19">
        <v>598</v>
      </c>
      <c r="C19">
        <v>549</v>
      </c>
      <c r="D19" s="157">
        <v>1147</v>
      </c>
      <c r="E19" t="s">
        <v>73</v>
      </c>
      <c r="F19">
        <v>593</v>
      </c>
      <c r="G19">
        <v>592</v>
      </c>
      <c r="H19" s="157">
        <v>1185</v>
      </c>
    </row>
    <row r="20" spans="1:8">
      <c r="A20" t="s">
        <v>74</v>
      </c>
      <c r="B20">
        <v>600</v>
      </c>
      <c r="C20">
        <v>586</v>
      </c>
      <c r="D20" s="157">
        <v>1186</v>
      </c>
      <c r="E20" t="s">
        <v>75</v>
      </c>
      <c r="F20">
        <v>616</v>
      </c>
      <c r="G20">
        <v>577</v>
      </c>
      <c r="H20" s="157">
        <v>1193</v>
      </c>
    </row>
    <row r="21" spans="1:8">
      <c r="A21" t="s">
        <v>76</v>
      </c>
      <c r="B21">
        <v>621</v>
      </c>
      <c r="C21">
        <v>620</v>
      </c>
      <c r="D21" s="157">
        <v>1241</v>
      </c>
      <c r="E21" t="s">
        <v>77</v>
      </c>
      <c r="F21">
        <v>629</v>
      </c>
      <c r="G21">
        <v>583</v>
      </c>
      <c r="H21" s="157">
        <v>1212</v>
      </c>
    </row>
    <row r="22" spans="1:8">
      <c r="A22" t="s">
        <v>78</v>
      </c>
      <c r="B22">
        <v>610</v>
      </c>
      <c r="C22">
        <v>552</v>
      </c>
      <c r="D22" s="157">
        <v>1162</v>
      </c>
      <c r="E22" t="s">
        <v>79</v>
      </c>
      <c r="F22">
        <v>630</v>
      </c>
      <c r="G22">
        <v>584</v>
      </c>
      <c r="H22" s="157">
        <v>1214</v>
      </c>
    </row>
    <row r="23" spans="1:8">
      <c r="A23" t="s">
        <v>80</v>
      </c>
      <c r="B23">
        <v>679</v>
      </c>
      <c r="C23">
        <v>658</v>
      </c>
      <c r="D23" s="157">
        <v>1337</v>
      </c>
      <c r="E23" t="s">
        <v>81</v>
      </c>
      <c r="F23">
        <v>676</v>
      </c>
      <c r="G23">
        <v>625</v>
      </c>
      <c r="H23" s="157">
        <v>1301</v>
      </c>
    </row>
    <row r="24" spans="1:8">
      <c r="A24" t="s">
        <v>82</v>
      </c>
      <c r="B24">
        <v>726</v>
      </c>
      <c r="C24">
        <v>680</v>
      </c>
      <c r="D24" s="157">
        <v>1406</v>
      </c>
      <c r="E24" t="s">
        <v>83</v>
      </c>
      <c r="F24">
        <v>899</v>
      </c>
      <c r="G24">
        <v>725</v>
      </c>
      <c r="H24" s="157">
        <v>1624</v>
      </c>
    </row>
    <row r="25" spans="1:8">
      <c r="A25" t="s">
        <v>84</v>
      </c>
      <c r="B25">
        <v>878</v>
      </c>
      <c r="C25">
        <v>809</v>
      </c>
      <c r="D25" s="157">
        <v>1687</v>
      </c>
      <c r="E25" t="s">
        <v>85</v>
      </c>
      <c r="F25">
        <v>814</v>
      </c>
      <c r="G25">
        <v>840</v>
      </c>
      <c r="H25" s="157">
        <v>1654</v>
      </c>
    </row>
    <row r="26" spans="1:8">
      <c r="A26" t="s">
        <v>86</v>
      </c>
      <c r="B26">
        <v>782</v>
      </c>
      <c r="C26">
        <v>918</v>
      </c>
      <c r="D26" s="157">
        <v>1700</v>
      </c>
      <c r="E26" t="s">
        <v>87</v>
      </c>
      <c r="F26">
        <v>729</v>
      </c>
      <c r="G26">
        <v>913</v>
      </c>
      <c r="H26" s="157">
        <v>1642</v>
      </c>
    </row>
    <row r="27" spans="1:8">
      <c r="A27" t="s">
        <v>88</v>
      </c>
      <c r="B27">
        <v>742</v>
      </c>
      <c r="C27">
        <v>813</v>
      </c>
      <c r="D27" s="157">
        <v>1555</v>
      </c>
      <c r="E27" t="s">
        <v>89</v>
      </c>
      <c r="F27">
        <v>729</v>
      </c>
      <c r="G27">
        <v>749</v>
      </c>
      <c r="H27" s="157">
        <v>1478</v>
      </c>
    </row>
    <row r="28" spans="1:8">
      <c r="A28" t="s">
        <v>90</v>
      </c>
      <c r="B28">
        <v>761</v>
      </c>
      <c r="C28">
        <v>768</v>
      </c>
      <c r="D28" s="157">
        <v>1529</v>
      </c>
      <c r="E28" t="s">
        <v>91</v>
      </c>
      <c r="F28">
        <v>793</v>
      </c>
      <c r="G28">
        <v>749</v>
      </c>
      <c r="H28" s="157">
        <v>1542</v>
      </c>
    </row>
    <row r="29" spans="1:8">
      <c r="A29" t="s">
        <v>92</v>
      </c>
      <c r="B29">
        <v>715</v>
      </c>
      <c r="C29">
        <v>666</v>
      </c>
      <c r="D29" s="157">
        <v>1381</v>
      </c>
      <c r="E29" t="s">
        <v>93</v>
      </c>
      <c r="F29">
        <v>682</v>
      </c>
      <c r="G29">
        <v>702</v>
      </c>
      <c r="H29" s="157">
        <v>1384</v>
      </c>
    </row>
    <row r="30" spans="1:8">
      <c r="A30" t="s">
        <v>94</v>
      </c>
      <c r="B30">
        <v>728</v>
      </c>
      <c r="C30">
        <v>698</v>
      </c>
      <c r="D30" s="157">
        <v>1426</v>
      </c>
      <c r="E30" t="s">
        <v>95</v>
      </c>
      <c r="F30">
        <v>752</v>
      </c>
      <c r="G30">
        <v>815</v>
      </c>
      <c r="H30" s="157">
        <v>1567</v>
      </c>
    </row>
    <row r="31" spans="1:8">
      <c r="A31" t="s">
        <v>96</v>
      </c>
      <c r="B31">
        <v>729</v>
      </c>
      <c r="C31">
        <v>731</v>
      </c>
      <c r="D31" s="157">
        <v>1460</v>
      </c>
      <c r="E31" t="s">
        <v>97</v>
      </c>
      <c r="F31">
        <v>778</v>
      </c>
      <c r="G31">
        <v>819</v>
      </c>
      <c r="H31" s="157">
        <v>1597</v>
      </c>
    </row>
    <row r="32" spans="1:8">
      <c r="A32" t="s">
        <v>98</v>
      </c>
      <c r="B32">
        <v>731</v>
      </c>
      <c r="C32">
        <v>802</v>
      </c>
      <c r="D32" s="157">
        <v>1533</v>
      </c>
      <c r="E32" t="s">
        <v>99</v>
      </c>
      <c r="F32">
        <v>778</v>
      </c>
      <c r="G32">
        <v>799</v>
      </c>
      <c r="H32" s="157">
        <v>1577</v>
      </c>
    </row>
    <row r="33" spans="1:8">
      <c r="A33" t="s">
        <v>100</v>
      </c>
      <c r="B33">
        <v>777</v>
      </c>
      <c r="C33">
        <v>870</v>
      </c>
      <c r="D33" s="157">
        <v>1647</v>
      </c>
      <c r="E33" t="s">
        <v>101</v>
      </c>
      <c r="F33">
        <v>789</v>
      </c>
      <c r="G33">
        <v>836</v>
      </c>
      <c r="H33" s="157">
        <v>1625</v>
      </c>
    </row>
    <row r="34" spans="1:8">
      <c r="A34" t="s">
        <v>102</v>
      </c>
      <c r="B34">
        <v>787</v>
      </c>
      <c r="C34">
        <v>815</v>
      </c>
      <c r="D34" s="157">
        <v>1602</v>
      </c>
      <c r="E34" t="s">
        <v>103</v>
      </c>
      <c r="F34">
        <v>853</v>
      </c>
      <c r="G34">
        <v>822</v>
      </c>
      <c r="H34" s="157">
        <v>1675</v>
      </c>
    </row>
    <row r="35" spans="1:8">
      <c r="A35" t="s">
        <v>104</v>
      </c>
      <c r="B35">
        <v>822</v>
      </c>
      <c r="C35">
        <v>866</v>
      </c>
      <c r="D35" s="157">
        <v>1688</v>
      </c>
      <c r="E35" t="s">
        <v>105</v>
      </c>
      <c r="F35">
        <v>789</v>
      </c>
      <c r="G35">
        <v>828</v>
      </c>
      <c r="H35" s="157">
        <v>1617</v>
      </c>
    </row>
    <row r="36" spans="1:8">
      <c r="A36" t="s">
        <v>106</v>
      </c>
      <c r="B36">
        <v>787</v>
      </c>
      <c r="C36">
        <v>821</v>
      </c>
      <c r="D36" s="157">
        <v>1608</v>
      </c>
      <c r="E36" t="s">
        <v>107</v>
      </c>
      <c r="F36">
        <v>768</v>
      </c>
      <c r="G36">
        <v>756</v>
      </c>
      <c r="H36" s="157">
        <v>1524</v>
      </c>
    </row>
    <row r="37" spans="1:8">
      <c r="A37" t="s">
        <v>108</v>
      </c>
      <c r="B37">
        <v>779</v>
      </c>
      <c r="C37">
        <v>847</v>
      </c>
      <c r="D37" s="157">
        <v>1626</v>
      </c>
      <c r="E37" t="s">
        <v>109</v>
      </c>
      <c r="F37">
        <v>840</v>
      </c>
      <c r="G37">
        <v>866</v>
      </c>
      <c r="H37" s="157">
        <v>1706</v>
      </c>
    </row>
    <row r="38" spans="1:8">
      <c r="A38" t="s">
        <v>110</v>
      </c>
      <c r="B38">
        <v>767</v>
      </c>
      <c r="C38">
        <v>810</v>
      </c>
      <c r="D38" s="157">
        <v>1577</v>
      </c>
      <c r="E38" t="s">
        <v>111</v>
      </c>
      <c r="F38">
        <v>813</v>
      </c>
      <c r="G38">
        <v>928</v>
      </c>
      <c r="H38" s="157">
        <v>1741</v>
      </c>
    </row>
    <row r="39" spans="1:8">
      <c r="A39" t="s">
        <v>112</v>
      </c>
      <c r="B39">
        <v>837</v>
      </c>
      <c r="C39">
        <v>938</v>
      </c>
      <c r="D39" s="157">
        <v>1775</v>
      </c>
      <c r="E39" t="s">
        <v>113</v>
      </c>
      <c r="F39">
        <v>799</v>
      </c>
      <c r="G39">
        <v>876</v>
      </c>
      <c r="H39" s="157">
        <v>1675</v>
      </c>
    </row>
    <row r="40" spans="1:8">
      <c r="A40" t="s">
        <v>114</v>
      </c>
      <c r="B40">
        <v>791</v>
      </c>
      <c r="C40">
        <v>950</v>
      </c>
      <c r="D40" s="157">
        <v>1741</v>
      </c>
      <c r="E40" t="s">
        <v>115</v>
      </c>
      <c r="F40">
        <v>864</v>
      </c>
      <c r="G40">
        <v>952</v>
      </c>
      <c r="H40" s="157">
        <v>1816</v>
      </c>
    </row>
    <row r="41" spans="1:8">
      <c r="A41" t="s">
        <v>116</v>
      </c>
      <c r="B41">
        <v>828</v>
      </c>
      <c r="C41">
        <v>940</v>
      </c>
      <c r="D41" s="157">
        <v>1768</v>
      </c>
      <c r="E41" t="s">
        <v>117</v>
      </c>
      <c r="F41">
        <v>773</v>
      </c>
      <c r="G41">
        <v>864</v>
      </c>
      <c r="H41" s="157">
        <v>1637</v>
      </c>
    </row>
    <row r="42" spans="1:8">
      <c r="A42" t="s">
        <v>118</v>
      </c>
      <c r="B42">
        <v>709</v>
      </c>
      <c r="C42">
        <v>900</v>
      </c>
      <c r="D42" s="157">
        <v>1609</v>
      </c>
      <c r="E42" t="s">
        <v>119</v>
      </c>
      <c r="F42">
        <v>743</v>
      </c>
      <c r="G42">
        <v>892</v>
      </c>
      <c r="H42" s="157">
        <v>1635</v>
      </c>
    </row>
    <row r="43" spans="1:8">
      <c r="A43" t="s">
        <v>120</v>
      </c>
      <c r="B43">
        <v>759</v>
      </c>
      <c r="C43">
        <v>846</v>
      </c>
      <c r="D43" s="157">
        <v>1605</v>
      </c>
      <c r="E43" t="s">
        <v>121</v>
      </c>
      <c r="F43">
        <v>660</v>
      </c>
      <c r="G43">
        <v>766</v>
      </c>
      <c r="H43" s="157">
        <v>1426</v>
      </c>
    </row>
    <row r="44" spans="1:8">
      <c r="A44" t="s">
        <v>122</v>
      </c>
      <c r="B44">
        <v>606</v>
      </c>
      <c r="C44">
        <v>730</v>
      </c>
      <c r="D44" s="157">
        <v>1336</v>
      </c>
      <c r="E44" t="s">
        <v>123</v>
      </c>
      <c r="F44">
        <v>658</v>
      </c>
      <c r="G44">
        <v>752</v>
      </c>
      <c r="H44" s="157">
        <v>1410</v>
      </c>
    </row>
    <row r="45" spans="1:8">
      <c r="A45" t="s">
        <v>124</v>
      </c>
      <c r="B45">
        <v>552</v>
      </c>
      <c r="C45">
        <v>610</v>
      </c>
      <c r="D45" s="157">
        <v>1162</v>
      </c>
      <c r="E45" t="s">
        <v>125</v>
      </c>
      <c r="F45">
        <v>426</v>
      </c>
      <c r="G45">
        <v>486</v>
      </c>
      <c r="H45">
        <v>912</v>
      </c>
    </row>
    <row r="46" spans="1:8">
      <c r="A46" t="s">
        <v>126</v>
      </c>
      <c r="B46">
        <v>519</v>
      </c>
      <c r="C46">
        <v>681</v>
      </c>
      <c r="D46" s="157">
        <v>1200</v>
      </c>
      <c r="E46" t="s">
        <v>127</v>
      </c>
      <c r="F46">
        <v>481</v>
      </c>
      <c r="G46">
        <v>628</v>
      </c>
      <c r="H46" s="157">
        <v>1109</v>
      </c>
    </row>
    <row r="47" spans="1:8">
      <c r="A47" t="s">
        <v>128</v>
      </c>
      <c r="B47">
        <v>535</v>
      </c>
      <c r="C47">
        <v>594</v>
      </c>
      <c r="D47" s="157">
        <v>1129</v>
      </c>
      <c r="E47" t="s">
        <v>129</v>
      </c>
      <c r="F47">
        <v>421</v>
      </c>
      <c r="G47">
        <v>600</v>
      </c>
      <c r="H47" s="157">
        <v>1021</v>
      </c>
    </row>
    <row r="48" spans="1:8">
      <c r="A48" t="s">
        <v>130</v>
      </c>
      <c r="B48">
        <v>387</v>
      </c>
      <c r="C48">
        <v>581</v>
      </c>
      <c r="D48">
        <v>968</v>
      </c>
      <c r="E48" t="s">
        <v>131</v>
      </c>
      <c r="F48">
        <v>424</v>
      </c>
      <c r="G48">
        <v>566</v>
      </c>
      <c r="H48">
        <v>990</v>
      </c>
    </row>
    <row r="49" spans="1:8">
      <c r="A49" t="s">
        <v>132</v>
      </c>
      <c r="B49">
        <v>396</v>
      </c>
      <c r="C49">
        <v>516</v>
      </c>
      <c r="D49">
        <v>912</v>
      </c>
      <c r="E49" t="s">
        <v>133</v>
      </c>
      <c r="F49">
        <v>372</v>
      </c>
      <c r="G49">
        <v>429</v>
      </c>
      <c r="H49">
        <v>801</v>
      </c>
    </row>
    <row r="50" spans="1:8">
      <c r="A50" t="s">
        <v>134</v>
      </c>
      <c r="B50">
        <v>343</v>
      </c>
      <c r="C50">
        <v>430</v>
      </c>
      <c r="D50">
        <v>773</v>
      </c>
      <c r="E50" t="s">
        <v>135</v>
      </c>
      <c r="F50">
        <v>307</v>
      </c>
      <c r="G50">
        <v>398</v>
      </c>
      <c r="H50">
        <v>705</v>
      </c>
    </row>
    <row r="51" spans="1:8">
      <c r="A51" t="s">
        <v>136</v>
      </c>
      <c r="B51">
        <v>283</v>
      </c>
      <c r="C51">
        <v>364</v>
      </c>
      <c r="D51">
        <v>647</v>
      </c>
      <c r="E51" t="s">
        <v>137</v>
      </c>
      <c r="F51">
        <v>283</v>
      </c>
      <c r="G51">
        <v>398</v>
      </c>
      <c r="H51">
        <v>681</v>
      </c>
    </row>
    <row r="52" spans="1:8">
      <c r="A52" t="s">
        <v>138</v>
      </c>
      <c r="B52">
        <v>242</v>
      </c>
      <c r="C52">
        <v>324</v>
      </c>
      <c r="D52">
        <v>566</v>
      </c>
      <c r="E52" t="s">
        <v>139</v>
      </c>
      <c r="F52">
        <v>306</v>
      </c>
      <c r="G52">
        <v>391</v>
      </c>
      <c r="H52">
        <v>697</v>
      </c>
    </row>
    <row r="53" spans="1:8">
      <c r="A53" t="s">
        <v>140</v>
      </c>
      <c r="B53">
        <v>235</v>
      </c>
      <c r="C53">
        <v>314</v>
      </c>
      <c r="D53">
        <v>549</v>
      </c>
      <c r="E53" t="s">
        <v>141</v>
      </c>
      <c r="F53">
        <v>229</v>
      </c>
      <c r="G53">
        <v>366</v>
      </c>
      <c r="H53">
        <v>595</v>
      </c>
    </row>
    <row r="54" spans="1:8">
      <c r="A54" t="s">
        <v>142</v>
      </c>
      <c r="B54">
        <v>245</v>
      </c>
      <c r="C54">
        <v>330</v>
      </c>
      <c r="D54">
        <v>575</v>
      </c>
      <c r="E54" t="s">
        <v>143</v>
      </c>
      <c r="F54">
        <v>235</v>
      </c>
      <c r="G54">
        <v>301</v>
      </c>
      <c r="H54">
        <v>536</v>
      </c>
    </row>
    <row r="55" spans="1:8">
      <c r="A55" t="s">
        <v>144</v>
      </c>
      <c r="B55">
        <v>188</v>
      </c>
      <c r="C55">
        <v>319</v>
      </c>
      <c r="D55">
        <v>507</v>
      </c>
      <c r="E55" t="s">
        <v>145</v>
      </c>
      <c r="F55">
        <v>180</v>
      </c>
      <c r="G55">
        <v>284</v>
      </c>
      <c r="H55">
        <v>464</v>
      </c>
    </row>
    <row r="56" spans="1:8">
      <c r="A56" t="s">
        <v>146</v>
      </c>
      <c r="B56">
        <v>158</v>
      </c>
      <c r="C56">
        <v>214</v>
      </c>
      <c r="D56">
        <v>372</v>
      </c>
      <c r="E56" t="s">
        <v>147</v>
      </c>
      <c r="F56">
        <v>127</v>
      </c>
      <c r="G56">
        <v>224</v>
      </c>
      <c r="H56">
        <v>351</v>
      </c>
    </row>
    <row r="57" spans="1:8">
      <c r="A57" t="s">
        <v>148</v>
      </c>
      <c r="B57">
        <v>115</v>
      </c>
      <c r="C57">
        <v>196</v>
      </c>
      <c r="D57">
        <v>311</v>
      </c>
      <c r="E57" t="s">
        <v>149</v>
      </c>
      <c r="F57">
        <v>106</v>
      </c>
      <c r="G57">
        <v>167</v>
      </c>
      <c r="H57">
        <v>273</v>
      </c>
    </row>
    <row r="58" spans="1:8">
      <c r="A58" t="s">
        <v>150</v>
      </c>
      <c r="B58">
        <v>93</v>
      </c>
      <c r="C58">
        <v>151</v>
      </c>
      <c r="D58">
        <v>244</v>
      </c>
      <c r="E58" t="s">
        <v>151</v>
      </c>
      <c r="F58">
        <v>76</v>
      </c>
      <c r="G58">
        <v>117</v>
      </c>
      <c r="H58">
        <v>193</v>
      </c>
    </row>
    <row r="59" spans="1:8">
      <c r="A59" t="s">
        <v>152</v>
      </c>
      <c r="B59">
        <v>62</v>
      </c>
      <c r="C59">
        <v>141</v>
      </c>
      <c r="D59">
        <v>203</v>
      </c>
      <c r="E59" t="s">
        <v>153</v>
      </c>
      <c r="F59">
        <v>57</v>
      </c>
      <c r="G59">
        <v>85</v>
      </c>
      <c r="H59">
        <v>142</v>
      </c>
    </row>
    <row r="60" spans="1:8">
      <c r="A60" t="s">
        <v>154</v>
      </c>
      <c r="B60">
        <v>53</v>
      </c>
      <c r="C60">
        <v>93</v>
      </c>
      <c r="D60">
        <v>146</v>
      </c>
      <c r="E60" t="s">
        <v>155</v>
      </c>
      <c r="F60">
        <v>32</v>
      </c>
      <c r="G60">
        <v>61</v>
      </c>
      <c r="H60">
        <v>93</v>
      </c>
    </row>
    <row r="61" spans="1:8">
      <c r="A61" t="s">
        <v>156</v>
      </c>
      <c r="B61">
        <v>31</v>
      </c>
      <c r="C61">
        <v>59</v>
      </c>
      <c r="D61">
        <v>90</v>
      </c>
      <c r="E61" t="s">
        <v>157</v>
      </c>
      <c r="F61">
        <v>15</v>
      </c>
      <c r="G61">
        <v>49</v>
      </c>
      <c r="H61">
        <v>64</v>
      </c>
    </row>
    <row r="62" spans="1:8">
      <c r="A62" t="s">
        <v>158</v>
      </c>
      <c r="B62">
        <v>10</v>
      </c>
      <c r="C62">
        <v>38</v>
      </c>
      <c r="D62">
        <v>48</v>
      </c>
      <c r="E62" t="s">
        <v>159</v>
      </c>
      <c r="F62">
        <v>15</v>
      </c>
      <c r="G62">
        <v>25</v>
      </c>
      <c r="H62">
        <v>40</v>
      </c>
    </row>
    <row r="63" spans="1:8">
      <c r="A63" t="s">
        <v>160</v>
      </c>
      <c r="B63">
        <v>15</v>
      </c>
      <c r="C63">
        <v>19</v>
      </c>
      <c r="D63">
        <v>34</v>
      </c>
      <c r="E63" t="s">
        <v>161</v>
      </c>
      <c r="F63">
        <v>8</v>
      </c>
      <c r="G63">
        <v>18</v>
      </c>
      <c r="H63">
        <v>26</v>
      </c>
    </row>
    <row r="64" spans="1:8">
      <c r="A64" t="s">
        <v>162</v>
      </c>
      <c r="B64">
        <v>5</v>
      </c>
      <c r="C64">
        <v>9</v>
      </c>
      <c r="D64">
        <v>14</v>
      </c>
      <c r="E64" t="s">
        <v>163</v>
      </c>
      <c r="F64">
        <v>5</v>
      </c>
      <c r="G64">
        <v>11</v>
      </c>
      <c r="H64">
        <v>16</v>
      </c>
    </row>
    <row r="65" spans="1:8">
      <c r="A65" t="s">
        <v>164</v>
      </c>
      <c r="B65">
        <v>1</v>
      </c>
      <c r="C65">
        <v>10</v>
      </c>
      <c r="D65">
        <v>11</v>
      </c>
      <c r="E65" t="s">
        <v>165</v>
      </c>
      <c r="F65">
        <v>4</v>
      </c>
      <c r="G65">
        <v>8</v>
      </c>
      <c r="H65">
        <v>12</v>
      </c>
    </row>
    <row r="66" spans="1:8">
      <c r="A66" t="s">
        <v>166</v>
      </c>
      <c r="B66">
        <v>4</v>
      </c>
      <c r="C66">
        <v>3</v>
      </c>
      <c r="D66">
        <v>7</v>
      </c>
      <c r="E66" t="s">
        <v>167</v>
      </c>
      <c r="F66">
        <v>7</v>
      </c>
      <c r="G66">
        <v>11</v>
      </c>
      <c r="H66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52" workbookViewId="0">
      <selection activeCell="D6" sqref="D6"/>
    </sheetView>
  </sheetViews>
  <sheetFormatPr defaultRowHeight="15"/>
  <sheetData>
    <row r="1" spans="1:8">
      <c r="A1" t="s">
        <v>194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195</v>
      </c>
      <c r="C6" t="s">
        <v>196</v>
      </c>
      <c r="D6" t="s">
        <v>197</v>
      </c>
    </row>
    <row r="7" spans="1:8">
      <c r="A7" t="s">
        <v>176</v>
      </c>
    </row>
    <row r="8" spans="1:8">
      <c r="A8" t="s">
        <v>177</v>
      </c>
      <c r="B8" t="s">
        <v>198</v>
      </c>
      <c r="C8" t="s">
        <v>199</v>
      </c>
      <c r="D8" t="s">
        <v>200</v>
      </c>
    </row>
    <row r="9" spans="1:8">
      <c r="A9" t="s">
        <v>181</v>
      </c>
      <c r="B9" t="s">
        <v>201</v>
      </c>
      <c r="C9" t="s">
        <v>202</v>
      </c>
      <c r="D9" t="s">
        <v>203</v>
      </c>
    </row>
    <row r="10" spans="1:8">
      <c r="A10" t="s">
        <v>185</v>
      </c>
      <c r="B10" t="s">
        <v>204</v>
      </c>
      <c r="C10" t="s">
        <v>205</v>
      </c>
      <c r="D10" t="s">
        <v>206</v>
      </c>
    </row>
    <row r="11" spans="1:8">
      <c r="A11" t="s">
        <v>189</v>
      </c>
      <c r="B11" t="s">
        <v>207</v>
      </c>
      <c r="C11" t="s">
        <v>208</v>
      </c>
      <c r="D11" t="s">
        <v>209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206</v>
      </c>
      <c r="C16">
        <v>198</v>
      </c>
      <c r="D16">
        <v>404</v>
      </c>
      <c r="E16" t="s">
        <v>67</v>
      </c>
      <c r="F16">
        <v>238</v>
      </c>
      <c r="G16">
        <v>207</v>
      </c>
      <c r="H16">
        <v>445</v>
      </c>
    </row>
    <row r="17" spans="1:8">
      <c r="A17" t="s">
        <v>68</v>
      </c>
      <c r="B17">
        <v>251</v>
      </c>
      <c r="C17">
        <v>231</v>
      </c>
      <c r="D17">
        <v>482</v>
      </c>
      <c r="E17" t="s">
        <v>69</v>
      </c>
      <c r="F17">
        <v>242</v>
      </c>
      <c r="G17">
        <v>233</v>
      </c>
      <c r="H17">
        <v>475</v>
      </c>
    </row>
    <row r="18" spans="1:8">
      <c r="A18" t="s">
        <v>70</v>
      </c>
      <c r="B18">
        <v>273</v>
      </c>
      <c r="C18">
        <v>246</v>
      </c>
      <c r="D18">
        <v>519</v>
      </c>
      <c r="E18" t="s">
        <v>71</v>
      </c>
      <c r="F18">
        <v>251</v>
      </c>
      <c r="G18">
        <v>274</v>
      </c>
      <c r="H18">
        <v>525</v>
      </c>
    </row>
    <row r="19" spans="1:8">
      <c r="A19" t="s">
        <v>72</v>
      </c>
      <c r="B19">
        <v>223</v>
      </c>
      <c r="C19">
        <v>232</v>
      </c>
      <c r="D19">
        <v>455</v>
      </c>
      <c r="E19" t="s">
        <v>73</v>
      </c>
      <c r="F19">
        <v>281</v>
      </c>
      <c r="G19">
        <v>266</v>
      </c>
      <c r="H19">
        <v>547</v>
      </c>
    </row>
    <row r="20" spans="1:8">
      <c r="A20" t="s">
        <v>74</v>
      </c>
      <c r="B20">
        <v>264</v>
      </c>
      <c r="C20">
        <v>237</v>
      </c>
      <c r="D20">
        <v>501</v>
      </c>
      <c r="E20" t="s">
        <v>75</v>
      </c>
      <c r="F20">
        <v>294</v>
      </c>
      <c r="G20">
        <v>242</v>
      </c>
      <c r="H20">
        <v>536</v>
      </c>
    </row>
    <row r="21" spans="1:8">
      <c r="A21" t="s">
        <v>76</v>
      </c>
      <c r="B21">
        <v>267</v>
      </c>
      <c r="C21">
        <v>267</v>
      </c>
      <c r="D21">
        <v>534</v>
      </c>
      <c r="E21" t="s">
        <v>77</v>
      </c>
      <c r="F21">
        <v>282</v>
      </c>
      <c r="G21">
        <v>239</v>
      </c>
      <c r="H21">
        <v>521</v>
      </c>
    </row>
    <row r="22" spans="1:8">
      <c r="A22" t="s">
        <v>78</v>
      </c>
      <c r="B22">
        <v>242</v>
      </c>
      <c r="C22">
        <v>249</v>
      </c>
      <c r="D22">
        <v>491</v>
      </c>
      <c r="E22" t="s">
        <v>79</v>
      </c>
      <c r="F22">
        <v>254</v>
      </c>
      <c r="G22">
        <v>222</v>
      </c>
      <c r="H22">
        <v>476</v>
      </c>
    </row>
    <row r="23" spans="1:8">
      <c r="A23" t="s">
        <v>80</v>
      </c>
      <c r="B23">
        <v>290</v>
      </c>
      <c r="C23">
        <v>259</v>
      </c>
      <c r="D23">
        <v>549</v>
      </c>
      <c r="E23" t="s">
        <v>81</v>
      </c>
      <c r="F23">
        <v>267</v>
      </c>
      <c r="G23">
        <v>249</v>
      </c>
      <c r="H23">
        <v>516</v>
      </c>
    </row>
    <row r="24" spans="1:8">
      <c r="A24" t="s">
        <v>82</v>
      </c>
      <c r="B24">
        <v>265</v>
      </c>
      <c r="C24">
        <v>262</v>
      </c>
      <c r="D24">
        <v>527</v>
      </c>
      <c r="E24" t="s">
        <v>83</v>
      </c>
      <c r="F24">
        <v>309</v>
      </c>
      <c r="G24">
        <v>318</v>
      </c>
      <c r="H24">
        <v>627</v>
      </c>
    </row>
    <row r="25" spans="1:8">
      <c r="A25" t="s">
        <v>84</v>
      </c>
      <c r="B25">
        <v>299</v>
      </c>
      <c r="C25">
        <v>279</v>
      </c>
      <c r="D25">
        <v>578</v>
      </c>
      <c r="E25" t="s">
        <v>85</v>
      </c>
      <c r="F25">
        <v>297</v>
      </c>
      <c r="G25">
        <v>250</v>
      </c>
      <c r="H25">
        <v>547</v>
      </c>
    </row>
    <row r="26" spans="1:8">
      <c r="A26" t="s">
        <v>86</v>
      </c>
      <c r="B26">
        <v>271</v>
      </c>
      <c r="C26">
        <v>243</v>
      </c>
      <c r="D26">
        <v>514</v>
      </c>
      <c r="E26" t="s">
        <v>87</v>
      </c>
      <c r="F26">
        <v>277</v>
      </c>
      <c r="G26">
        <v>296</v>
      </c>
      <c r="H26">
        <v>573</v>
      </c>
    </row>
    <row r="27" spans="1:8">
      <c r="A27" t="s">
        <v>88</v>
      </c>
      <c r="B27">
        <v>305</v>
      </c>
      <c r="C27">
        <v>296</v>
      </c>
      <c r="D27">
        <v>601</v>
      </c>
      <c r="E27" t="s">
        <v>89</v>
      </c>
      <c r="F27">
        <v>282</v>
      </c>
      <c r="G27">
        <v>300</v>
      </c>
      <c r="H27">
        <v>582</v>
      </c>
    </row>
    <row r="28" spans="1:8">
      <c r="A28" t="s">
        <v>90</v>
      </c>
      <c r="B28">
        <v>301</v>
      </c>
      <c r="C28">
        <v>316</v>
      </c>
      <c r="D28">
        <v>617</v>
      </c>
      <c r="E28" t="s">
        <v>91</v>
      </c>
      <c r="F28">
        <v>310</v>
      </c>
      <c r="G28">
        <v>309</v>
      </c>
      <c r="H28">
        <v>619</v>
      </c>
    </row>
    <row r="29" spans="1:8">
      <c r="A29" t="s">
        <v>92</v>
      </c>
      <c r="B29">
        <v>285</v>
      </c>
      <c r="C29">
        <v>293</v>
      </c>
      <c r="D29">
        <v>578</v>
      </c>
      <c r="E29" t="s">
        <v>93</v>
      </c>
      <c r="F29">
        <v>311</v>
      </c>
      <c r="G29">
        <v>296</v>
      </c>
      <c r="H29">
        <v>607</v>
      </c>
    </row>
    <row r="30" spans="1:8">
      <c r="A30" t="s">
        <v>94</v>
      </c>
      <c r="B30">
        <v>317</v>
      </c>
      <c r="C30">
        <v>327</v>
      </c>
      <c r="D30">
        <v>644</v>
      </c>
      <c r="E30" t="s">
        <v>95</v>
      </c>
      <c r="F30">
        <v>334</v>
      </c>
      <c r="G30">
        <v>322</v>
      </c>
      <c r="H30">
        <v>656</v>
      </c>
    </row>
    <row r="31" spans="1:8">
      <c r="A31" t="s">
        <v>96</v>
      </c>
      <c r="B31">
        <v>353</v>
      </c>
      <c r="C31">
        <v>355</v>
      </c>
      <c r="D31">
        <v>708</v>
      </c>
      <c r="E31" t="s">
        <v>97</v>
      </c>
      <c r="F31">
        <v>354</v>
      </c>
      <c r="G31">
        <v>363</v>
      </c>
      <c r="H31">
        <v>717</v>
      </c>
    </row>
    <row r="32" spans="1:8">
      <c r="A32" t="s">
        <v>98</v>
      </c>
      <c r="B32">
        <v>387</v>
      </c>
      <c r="C32">
        <v>376</v>
      </c>
      <c r="D32">
        <v>763</v>
      </c>
      <c r="E32" t="s">
        <v>99</v>
      </c>
      <c r="F32">
        <v>364</v>
      </c>
      <c r="G32">
        <v>358</v>
      </c>
      <c r="H32">
        <v>722</v>
      </c>
    </row>
    <row r="33" spans="1:8">
      <c r="A33" t="s">
        <v>100</v>
      </c>
      <c r="B33">
        <v>412</v>
      </c>
      <c r="C33">
        <v>351</v>
      </c>
      <c r="D33">
        <v>763</v>
      </c>
      <c r="E33" t="s">
        <v>101</v>
      </c>
      <c r="F33">
        <v>369</v>
      </c>
      <c r="G33">
        <v>377</v>
      </c>
      <c r="H33">
        <v>746</v>
      </c>
    </row>
    <row r="34" spans="1:8">
      <c r="A34" t="s">
        <v>102</v>
      </c>
      <c r="B34">
        <v>341</v>
      </c>
      <c r="C34">
        <v>350</v>
      </c>
      <c r="D34">
        <v>691</v>
      </c>
      <c r="E34" t="s">
        <v>103</v>
      </c>
      <c r="F34">
        <v>381</v>
      </c>
      <c r="G34">
        <v>390</v>
      </c>
      <c r="H34">
        <v>771</v>
      </c>
    </row>
    <row r="35" spans="1:8">
      <c r="A35" t="s">
        <v>104</v>
      </c>
      <c r="B35">
        <v>364</v>
      </c>
      <c r="C35">
        <v>358</v>
      </c>
      <c r="D35">
        <v>722</v>
      </c>
      <c r="E35" t="s">
        <v>105</v>
      </c>
      <c r="F35">
        <v>355</v>
      </c>
      <c r="G35">
        <v>340</v>
      </c>
      <c r="H35">
        <v>695</v>
      </c>
    </row>
    <row r="36" spans="1:8">
      <c r="A36" t="s">
        <v>106</v>
      </c>
      <c r="B36">
        <v>385</v>
      </c>
      <c r="C36">
        <v>340</v>
      </c>
      <c r="D36">
        <v>725</v>
      </c>
      <c r="E36" t="s">
        <v>107</v>
      </c>
      <c r="F36">
        <v>311</v>
      </c>
      <c r="G36">
        <v>348</v>
      </c>
      <c r="H36">
        <v>659</v>
      </c>
    </row>
    <row r="37" spans="1:8">
      <c r="A37" t="s">
        <v>108</v>
      </c>
      <c r="B37">
        <v>334</v>
      </c>
      <c r="C37">
        <v>359</v>
      </c>
      <c r="D37">
        <v>693</v>
      </c>
      <c r="E37" t="s">
        <v>109</v>
      </c>
      <c r="F37">
        <v>327</v>
      </c>
      <c r="G37">
        <v>353</v>
      </c>
      <c r="H37">
        <v>680</v>
      </c>
    </row>
    <row r="38" spans="1:8">
      <c r="A38" t="s">
        <v>110</v>
      </c>
      <c r="B38">
        <v>336</v>
      </c>
      <c r="C38">
        <v>353</v>
      </c>
      <c r="D38">
        <v>689</v>
      </c>
      <c r="E38" t="s">
        <v>111</v>
      </c>
      <c r="F38">
        <v>374</v>
      </c>
      <c r="G38">
        <v>371</v>
      </c>
      <c r="H38">
        <v>745</v>
      </c>
    </row>
    <row r="39" spans="1:8">
      <c r="A39" t="s">
        <v>112</v>
      </c>
      <c r="B39">
        <v>343</v>
      </c>
      <c r="C39">
        <v>376</v>
      </c>
      <c r="D39">
        <v>719</v>
      </c>
      <c r="E39" t="s">
        <v>113</v>
      </c>
      <c r="F39">
        <v>320</v>
      </c>
      <c r="G39">
        <v>345</v>
      </c>
      <c r="H39">
        <v>665</v>
      </c>
    </row>
    <row r="40" spans="1:8">
      <c r="A40" t="s">
        <v>114</v>
      </c>
      <c r="B40">
        <v>383</v>
      </c>
      <c r="C40">
        <v>426</v>
      </c>
      <c r="D40">
        <v>809</v>
      </c>
      <c r="E40" t="s">
        <v>115</v>
      </c>
      <c r="F40">
        <v>397</v>
      </c>
      <c r="G40">
        <v>456</v>
      </c>
      <c r="H40">
        <v>853</v>
      </c>
    </row>
    <row r="41" spans="1:8">
      <c r="A41" t="s">
        <v>116</v>
      </c>
      <c r="B41">
        <v>381</v>
      </c>
      <c r="C41">
        <v>427</v>
      </c>
      <c r="D41">
        <v>808</v>
      </c>
      <c r="E41" t="s">
        <v>117</v>
      </c>
      <c r="F41">
        <v>373</v>
      </c>
      <c r="G41">
        <v>369</v>
      </c>
      <c r="H41">
        <v>742</v>
      </c>
    </row>
    <row r="42" spans="1:8">
      <c r="A42" t="s">
        <v>118</v>
      </c>
      <c r="B42">
        <v>351</v>
      </c>
      <c r="C42">
        <v>455</v>
      </c>
      <c r="D42">
        <v>806</v>
      </c>
      <c r="E42" t="s">
        <v>119</v>
      </c>
      <c r="F42">
        <v>385</v>
      </c>
      <c r="G42">
        <v>429</v>
      </c>
      <c r="H42">
        <v>814</v>
      </c>
    </row>
    <row r="43" spans="1:8">
      <c r="A43" t="s">
        <v>120</v>
      </c>
      <c r="B43">
        <v>352</v>
      </c>
      <c r="C43">
        <v>410</v>
      </c>
      <c r="D43">
        <v>762</v>
      </c>
      <c r="E43" t="s">
        <v>121</v>
      </c>
      <c r="F43">
        <v>360</v>
      </c>
      <c r="G43">
        <v>427</v>
      </c>
      <c r="H43">
        <v>787</v>
      </c>
    </row>
    <row r="44" spans="1:8">
      <c r="A44" t="s">
        <v>122</v>
      </c>
      <c r="B44">
        <v>256</v>
      </c>
      <c r="C44">
        <v>367</v>
      </c>
      <c r="D44">
        <v>623</v>
      </c>
      <c r="E44" t="s">
        <v>123</v>
      </c>
      <c r="F44">
        <v>295</v>
      </c>
      <c r="G44">
        <v>377</v>
      </c>
      <c r="H44">
        <v>672</v>
      </c>
    </row>
    <row r="45" spans="1:8">
      <c r="A45" t="s">
        <v>124</v>
      </c>
      <c r="B45">
        <v>261</v>
      </c>
      <c r="C45">
        <v>293</v>
      </c>
      <c r="D45">
        <v>554</v>
      </c>
      <c r="E45" t="s">
        <v>125</v>
      </c>
      <c r="F45">
        <v>226</v>
      </c>
      <c r="G45">
        <v>239</v>
      </c>
      <c r="H45">
        <v>465</v>
      </c>
    </row>
    <row r="46" spans="1:8">
      <c r="A46" t="s">
        <v>126</v>
      </c>
      <c r="B46">
        <v>316</v>
      </c>
      <c r="C46">
        <v>372</v>
      </c>
      <c r="D46">
        <v>688</v>
      </c>
      <c r="E46" t="s">
        <v>127</v>
      </c>
      <c r="F46">
        <v>268</v>
      </c>
      <c r="G46">
        <v>298</v>
      </c>
      <c r="H46">
        <v>566</v>
      </c>
    </row>
    <row r="47" spans="1:8">
      <c r="A47" t="s">
        <v>128</v>
      </c>
      <c r="B47">
        <v>280</v>
      </c>
      <c r="C47">
        <v>345</v>
      </c>
      <c r="D47">
        <v>625</v>
      </c>
      <c r="E47" t="s">
        <v>129</v>
      </c>
      <c r="F47">
        <v>269</v>
      </c>
      <c r="G47">
        <v>302</v>
      </c>
      <c r="H47">
        <v>571</v>
      </c>
    </row>
    <row r="48" spans="1:8">
      <c r="A48" t="s">
        <v>130</v>
      </c>
      <c r="B48">
        <v>266</v>
      </c>
      <c r="C48">
        <v>305</v>
      </c>
      <c r="D48">
        <v>571</v>
      </c>
      <c r="E48" t="s">
        <v>131</v>
      </c>
      <c r="F48">
        <v>265</v>
      </c>
      <c r="G48">
        <v>291</v>
      </c>
      <c r="H48">
        <v>556</v>
      </c>
    </row>
    <row r="49" spans="1:8">
      <c r="A49" t="s">
        <v>132</v>
      </c>
      <c r="B49">
        <v>207</v>
      </c>
      <c r="C49">
        <v>286</v>
      </c>
      <c r="D49">
        <v>493</v>
      </c>
      <c r="E49" t="s">
        <v>133</v>
      </c>
      <c r="F49">
        <v>183</v>
      </c>
      <c r="G49">
        <v>244</v>
      </c>
      <c r="H49">
        <v>427</v>
      </c>
    </row>
    <row r="50" spans="1:8">
      <c r="A50" t="s">
        <v>134</v>
      </c>
      <c r="B50">
        <v>177</v>
      </c>
      <c r="C50">
        <v>218</v>
      </c>
      <c r="D50">
        <v>395</v>
      </c>
      <c r="E50" t="s">
        <v>135</v>
      </c>
      <c r="F50">
        <v>148</v>
      </c>
      <c r="G50">
        <v>217</v>
      </c>
      <c r="H50">
        <v>365</v>
      </c>
    </row>
    <row r="51" spans="1:8">
      <c r="A51" t="s">
        <v>136</v>
      </c>
      <c r="B51">
        <v>145</v>
      </c>
      <c r="C51">
        <v>173</v>
      </c>
      <c r="D51">
        <v>318</v>
      </c>
      <c r="E51" t="s">
        <v>137</v>
      </c>
      <c r="F51">
        <v>125</v>
      </c>
      <c r="G51">
        <v>175</v>
      </c>
      <c r="H51">
        <v>300</v>
      </c>
    </row>
    <row r="52" spans="1:8">
      <c r="A52" t="s">
        <v>138</v>
      </c>
      <c r="B52">
        <v>122</v>
      </c>
      <c r="C52">
        <v>145</v>
      </c>
      <c r="D52">
        <v>267</v>
      </c>
      <c r="E52" t="s">
        <v>139</v>
      </c>
      <c r="F52">
        <v>137</v>
      </c>
      <c r="G52">
        <v>199</v>
      </c>
      <c r="H52">
        <v>336</v>
      </c>
    </row>
    <row r="53" spans="1:8">
      <c r="A53" t="s">
        <v>140</v>
      </c>
      <c r="B53">
        <v>127</v>
      </c>
      <c r="C53">
        <v>175</v>
      </c>
      <c r="D53">
        <v>302</v>
      </c>
      <c r="E53" t="s">
        <v>141</v>
      </c>
      <c r="F53">
        <v>127</v>
      </c>
      <c r="G53">
        <v>196</v>
      </c>
      <c r="H53">
        <v>323</v>
      </c>
    </row>
    <row r="54" spans="1:8">
      <c r="A54" t="s">
        <v>142</v>
      </c>
      <c r="B54">
        <v>133</v>
      </c>
      <c r="C54">
        <v>170</v>
      </c>
      <c r="D54">
        <v>303</v>
      </c>
      <c r="E54" t="s">
        <v>143</v>
      </c>
      <c r="F54">
        <v>108</v>
      </c>
      <c r="G54">
        <v>178</v>
      </c>
      <c r="H54">
        <v>286</v>
      </c>
    </row>
    <row r="55" spans="1:8">
      <c r="A55" t="s">
        <v>144</v>
      </c>
      <c r="B55">
        <v>102</v>
      </c>
      <c r="C55">
        <v>118</v>
      </c>
      <c r="D55">
        <v>220</v>
      </c>
      <c r="E55" t="s">
        <v>145</v>
      </c>
      <c r="F55">
        <v>127</v>
      </c>
      <c r="G55">
        <v>161</v>
      </c>
      <c r="H55">
        <v>288</v>
      </c>
    </row>
    <row r="56" spans="1:8">
      <c r="A56" t="s">
        <v>146</v>
      </c>
      <c r="B56">
        <v>94</v>
      </c>
      <c r="C56">
        <v>111</v>
      </c>
      <c r="D56">
        <v>205</v>
      </c>
      <c r="E56" t="s">
        <v>147</v>
      </c>
      <c r="F56">
        <v>74</v>
      </c>
      <c r="G56">
        <v>108</v>
      </c>
      <c r="H56">
        <v>182</v>
      </c>
    </row>
    <row r="57" spans="1:8">
      <c r="A57" t="s">
        <v>148</v>
      </c>
      <c r="B57">
        <v>87</v>
      </c>
      <c r="C57">
        <v>108</v>
      </c>
      <c r="D57">
        <v>195</v>
      </c>
      <c r="E57" t="s">
        <v>149</v>
      </c>
      <c r="F57">
        <v>64</v>
      </c>
      <c r="G57">
        <v>86</v>
      </c>
      <c r="H57">
        <v>150</v>
      </c>
    </row>
    <row r="58" spans="1:8">
      <c r="A58" t="s">
        <v>150</v>
      </c>
      <c r="B58">
        <v>58</v>
      </c>
      <c r="C58">
        <v>78</v>
      </c>
      <c r="D58">
        <v>136</v>
      </c>
      <c r="E58" t="s">
        <v>151</v>
      </c>
      <c r="F58">
        <v>33</v>
      </c>
      <c r="G58">
        <v>64</v>
      </c>
      <c r="H58">
        <v>97</v>
      </c>
    </row>
    <row r="59" spans="1:8">
      <c r="A59" t="s">
        <v>152</v>
      </c>
      <c r="B59">
        <v>37</v>
      </c>
      <c r="C59">
        <v>58</v>
      </c>
      <c r="D59">
        <v>95</v>
      </c>
      <c r="E59" t="s">
        <v>153</v>
      </c>
      <c r="F59">
        <v>37</v>
      </c>
      <c r="G59">
        <v>46</v>
      </c>
      <c r="H59">
        <v>83</v>
      </c>
    </row>
    <row r="60" spans="1:8">
      <c r="A60" t="s">
        <v>154</v>
      </c>
      <c r="B60">
        <v>22</v>
      </c>
      <c r="C60">
        <v>51</v>
      </c>
      <c r="D60">
        <v>73</v>
      </c>
      <c r="E60" t="s">
        <v>155</v>
      </c>
      <c r="F60">
        <v>19</v>
      </c>
      <c r="G60">
        <v>35</v>
      </c>
      <c r="H60">
        <v>54</v>
      </c>
    </row>
    <row r="61" spans="1:8">
      <c r="A61" t="s">
        <v>156</v>
      </c>
      <c r="B61">
        <v>17</v>
      </c>
      <c r="C61">
        <v>31</v>
      </c>
      <c r="D61">
        <v>48</v>
      </c>
      <c r="E61" t="s">
        <v>157</v>
      </c>
      <c r="F61">
        <v>14</v>
      </c>
      <c r="G61">
        <v>15</v>
      </c>
      <c r="H61">
        <v>29</v>
      </c>
    </row>
    <row r="62" spans="1:8">
      <c r="A62" t="s">
        <v>158</v>
      </c>
      <c r="B62">
        <v>19</v>
      </c>
      <c r="C62">
        <v>11</v>
      </c>
      <c r="D62">
        <v>30</v>
      </c>
      <c r="E62" t="s">
        <v>159</v>
      </c>
      <c r="F62">
        <v>5</v>
      </c>
      <c r="G62">
        <v>11</v>
      </c>
      <c r="H62">
        <v>16</v>
      </c>
    </row>
    <row r="63" spans="1:8">
      <c r="A63" t="s">
        <v>160</v>
      </c>
      <c r="B63">
        <v>3</v>
      </c>
      <c r="C63">
        <v>8</v>
      </c>
      <c r="D63">
        <v>11</v>
      </c>
      <c r="E63" t="s">
        <v>161</v>
      </c>
      <c r="F63">
        <v>9</v>
      </c>
      <c r="G63">
        <v>8</v>
      </c>
      <c r="H63">
        <v>17</v>
      </c>
    </row>
    <row r="64" spans="1:8">
      <c r="A64" t="s">
        <v>162</v>
      </c>
      <c r="B64">
        <v>2</v>
      </c>
      <c r="C64">
        <v>3</v>
      </c>
      <c r="D64">
        <v>5</v>
      </c>
      <c r="E64" t="s">
        <v>163</v>
      </c>
      <c r="F64">
        <v>2</v>
      </c>
      <c r="G64">
        <v>5</v>
      </c>
      <c r="H64">
        <v>7</v>
      </c>
    </row>
    <row r="65" spans="1:8">
      <c r="A65" t="s">
        <v>164</v>
      </c>
      <c r="B65">
        <v>3</v>
      </c>
      <c r="C65">
        <v>3</v>
      </c>
      <c r="D65">
        <v>6</v>
      </c>
      <c r="E65" t="s">
        <v>165</v>
      </c>
      <c r="F65">
        <v>0</v>
      </c>
      <c r="G65">
        <v>1</v>
      </c>
      <c r="H65">
        <v>1</v>
      </c>
    </row>
    <row r="66" spans="1:8">
      <c r="A66" t="s">
        <v>166</v>
      </c>
      <c r="B66">
        <v>1</v>
      </c>
      <c r="C66">
        <v>0</v>
      </c>
      <c r="D66">
        <v>1</v>
      </c>
      <c r="E66" t="s">
        <v>167</v>
      </c>
      <c r="F66">
        <v>0</v>
      </c>
      <c r="G66">
        <v>4</v>
      </c>
      <c r="H66">
        <v>4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71"/>
    </sheetView>
  </sheetViews>
  <sheetFormatPr defaultRowHeight="15"/>
  <sheetData>
    <row r="1" spans="1:8">
      <c r="A1" t="s">
        <v>211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212</v>
      </c>
      <c r="C6" t="s">
        <v>213</v>
      </c>
      <c r="D6" t="s">
        <v>214</v>
      </c>
    </row>
    <row r="7" spans="1:8">
      <c r="A7" t="s">
        <v>176</v>
      </c>
    </row>
    <row r="8" spans="1:8">
      <c r="A8" t="s">
        <v>177</v>
      </c>
      <c r="B8" t="s">
        <v>215</v>
      </c>
      <c r="C8" t="s">
        <v>216</v>
      </c>
      <c r="D8" t="s">
        <v>217</v>
      </c>
    </row>
    <row r="9" spans="1:8">
      <c r="A9" t="s">
        <v>181</v>
      </c>
      <c r="B9" t="s">
        <v>218</v>
      </c>
      <c r="C9" t="s">
        <v>219</v>
      </c>
      <c r="D9" t="s">
        <v>220</v>
      </c>
    </row>
    <row r="10" spans="1:8">
      <c r="A10" t="s">
        <v>185</v>
      </c>
      <c r="B10" t="s">
        <v>221</v>
      </c>
      <c r="C10" t="s">
        <v>222</v>
      </c>
      <c r="D10" t="s">
        <v>223</v>
      </c>
    </row>
    <row r="11" spans="1:8">
      <c r="A11" t="s">
        <v>189</v>
      </c>
      <c r="B11" t="s">
        <v>224</v>
      </c>
      <c r="C11" t="s">
        <v>225</v>
      </c>
      <c r="D11" t="s">
        <v>226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379</v>
      </c>
      <c r="C16">
        <v>348</v>
      </c>
      <c r="D16">
        <v>727</v>
      </c>
      <c r="E16" t="s">
        <v>67</v>
      </c>
      <c r="F16">
        <v>355</v>
      </c>
      <c r="G16">
        <v>380</v>
      </c>
      <c r="H16">
        <v>735</v>
      </c>
    </row>
    <row r="17" spans="1:8">
      <c r="A17" t="s">
        <v>68</v>
      </c>
      <c r="B17">
        <v>387</v>
      </c>
      <c r="C17">
        <v>399</v>
      </c>
      <c r="D17">
        <v>786</v>
      </c>
      <c r="E17" t="s">
        <v>69</v>
      </c>
      <c r="F17">
        <v>370</v>
      </c>
      <c r="G17">
        <v>398</v>
      </c>
      <c r="H17">
        <v>768</v>
      </c>
    </row>
    <row r="18" spans="1:8">
      <c r="A18" t="s">
        <v>70</v>
      </c>
      <c r="B18">
        <v>374</v>
      </c>
      <c r="C18">
        <v>372</v>
      </c>
      <c r="D18">
        <v>746</v>
      </c>
      <c r="E18" t="s">
        <v>71</v>
      </c>
      <c r="F18">
        <v>432</v>
      </c>
      <c r="G18">
        <v>405</v>
      </c>
      <c r="H18">
        <v>837</v>
      </c>
    </row>
    <row r="19" spans="1:8">
      <c r="A19" t="s">
        <v>72</v>
      </c>
      <c r="B19">
        <v>426</v>
      </c>
      <c r="C19">
        <v>354</v>
      </c>
      <c r="D19">
        <v>780</v>
      </c>
      <c r="E19" t="s">
        <v>73</v>
      </c>
      <c r="F19">
        <v>438</v>
      </c>
      <c r="G19">
        <v>418</v>
      </c>
      <c r="H19">
        <v>856</v>
      </c>
    </row>
    <row r="20" spans="1:8">
      <c r="A20" t="s">
        <v>74</v>
      </c>
      <c r="B20">
        <v>437</v>
      </c>
      <c r="C20">
        <v>408</v>
      </c>
      <c r="D20">
        <v>845</v>
      </c>
      <c r="E20" t="s">
        <v>75</v>
      </c>
      <c r="F20">
        <v>387</v>
      </c>
      <c r="G20">
        <v>368</v>
      </c>
      <c r="H20">
        <v>755</v>
      </c>
    </row>
    <row r="21" spans="1:8">
      <c r="A21" t="s">
        <v>76</v>
      </c>
      <c r="B21">
        <v>390</v>
      </c>
      <c r="C21">
        <v>385</v>
      </c>
      <c r="D21">
        <v>775</v>
      </c>
      <c r="E21" t="s">
        <v>77</v>
      </c>
      <c r="F21">
        <v>413</v>
      </c>
      <c r="G21">
        <v>386</v>
      </c>
      <c r="H21">
        <v>799</v>
      </c>
    </row>
    <row r="22" spans="1:8">
      <c r="A22" t="s">
        <v>78</v>
      </c>
      <c r="B22">
        <v>375</v>
      </c>
      <c r="C22">
        <v>344</v>
      </c>
      <c r="D22">
        <v>719</v>
      </c>
      <c r="E22" t="s">
        <v>79</v>
      </c>
      <c r="F22">
        <v>378</v>
      </c>
      <c r="G22">
        <v>369</v>
      </c>
      <c r="H22">
        <v>747</v>
      </c>
    </row>
    <row r="23" spans="1:8">
      <c r="A23" t="s">
        <v>80</v>
      </c>
      <c r="B23">
        <v>391</v>
      </c>
      <c r="C23">
        <v>424</v>
      </c>
      <c r="D23">
        <v>815</v>
      </c>
      <c r="E23" t="s">
        <v>81</v>
      </c>
      <c r="F23">
        <v>383</v>
      </c>
      <c r="G23">
        <v>371</v>
      </c>
      <c r="H23">
        <v>754</v>
      </c>
    </row>
    <row r="24" spans="1:8">
      <c r="A24" t="s">
        <v>82</v>
      </c>
      <c r="B24">
        <v>440</v>
      </c>
      <c r="C24">
        <v>450</v>
      </c>
      <c r="D24">
        <v>890</v>
      </c>
      <c r="E24" t="s">
        <v>83</v>
      </c>
      <c r="F24">
        <v>432</v>
      </c>
      <c r="G24">
        <v>458</v>
      </c>
      <c r="H24">
        <v>890</v>
      </c>
    </row>
    <row r="25" spans="1:8">
      <c r="A25" t="s">
        <v>84</v>
      </c>
      <c r="B25">
        <v>494</v>
      </c>
      <c r="C25">
        <v>453</v>
      </c>
      <c r="D25">
        <v>947</v>
      </c>
      <c r="E25" t="s">
        <v>85</v>
      </c>
      <c r="F25">
        <v>461</v>
      </c>
      <c r="G25">
        <v>395</v>
      </c>
      <c r="H25">
        <v>856</v>
      </c>
    </row>
    <row r="26" spans="1:8">
      <c r="A26" t="s">
        <v>86</v>
      </c>
      <c r="B26">
        <v>433</v>
      </c>
      <c r="C26">
        <v>422</v>
      </c>
      <c r="D26">
        <v>855</v>
      </c>
      <c r="E26" t="s">
        <v>87</v>
      </c>
      <c r="F26">
        <v>342</v>
      </c>
      <c r="G26">
        <v>419</v>
      </c>
      <c r="H26">
        <v>761</v>
      </c>
    </row>
    <row r="27" spans="1:8">
      <c r="A27" t="s">
        <v>88</v>
      </c>
      <c r="B27">
        <v>378</v>
      </c>
      <c r="C27">
        <v>465</v>
      </c>
      <c r="D27">
        <v>843</v>
      </c>
      <c r="E27" t="s">
        <v>89</v>
      </c>
      <c r="F27">
        <v>412</v>
      </c>
      <c r="G27">
        <v>448</v>
      </c>
      <c r="H27">
        <v>860</v>
      </c>
    </row>
    <row r="28" spans="1:8">
      <c r="A28" t="s">
        <v>90</v>
      </c>
      <c r="B28">
        <v>445</v>
      </c>
      <c r="C28">
        <v>425</v>
      </c>
      <c r="D28">
        <v>870</v>
      </c>
      <c r="E28" t="s">
        <v>91</v>
      </c>
      <c r="F28">
        <v>485</v>
      </c>
      <c r="G28">
        <v>449</v>
      </c>
      <c r="H28">
        <v>934</v>
      </c>
    </row>
    <row r="29" spans="1:8">
      <c r="A29" t="s">
        <v>92</v>
      </c>
      <c r="B29">
        <v>431</v>
      </c>
      <c r="C29">
        <v>426</v>
      </c>
      <c r="D29">
        <v>857</v>
      </c>
      <c r="E29" t="s">
        <v>93</v>
      </c>
      <c r="F29">
        <v>470</v>
      </c>
      <c r="G29">
        <v>449</v>
      </c>
      <c r="H29">
        <v>919</v>
      </c>
    </row>
    <row r="30" spans="1:8">
      <c r="A30" t="s">
        <v>94</v>
      </c>
      <c r="B30">
        <v>493</v>
      </c>
      <c r="C30">
        <v>499</v>
      </c>
      <c r="D30">
        <v>992</v>
      </c>
      <c r="E30" t="s">
        <v>95</v>
      </c>
      <c r="F30">
        <v>472</v>
      </c>
      <c r="G30">
        <v>497</v>
      </c>
      <c r="H30">
        <v>969</v>
      </c>
    </row>
    <row r="31" spans="1:8">
      <c r="A31" t="s">
        <v>96</v>
      </c>
      <c r="B31">
        <v>479</v>
      </c>
      <c r="C31">
        <v>486</v>
      </c>
      <c r="D31">
        <v>965</v>
      </c>
      <c r="E31" t="s">
        <v>97</v>
      </c>
      <c r="F31">
        <v>463</v>
      </c>
      <c r="G31">
        <v>490</v>
      </c>
      <c r="H31">
        <v>953</v>
      </c>
    </row>
    <row r="32" spans="1:8">
      <c r="A32" t="s">
        <v>98</v>
      </c>
      <c r="B32">
        <v>510</v>
      </c>
      <c r="C32">
        <v>488</v>
      </c>
      <c r="D32">
        <v>998</v>
      </c>
      <c r="E32" t="s">
        <v>99</v>
      </c>
      <c r="F32">
        <v>511</v>
      </c>
      <c r="G32">
        <v>461</v>
      </c>
      <c r="H32">
        <v>972</v>
      </c>
    </row>
    <row r="33" spans="1:8">
      <c r="A33" t="s">
        <v>100</v>
      </c>
      <c r="B33">
        <v>480</v>
      </c>
      <c r="C33">
        <v>470</v>
      </c>
      <c r="D33">
        <v>950</v>
      </c>
      <c r="E33" t="s">
        <v>101</v>
      </c>
      <c r="F33">
        <v>507</v>
      </c>
      <c r="G33">
        <v>431</v>
      </c>
      <c r="H33">
        <v>938</v>
      </c>
    </row>
    <row r="34" spans="1:8">
      <c r="A34" t="s">
        <v>102</v>
      </c>
      <c r="B34">
        <v>487</v>
      </c>
      <c r="C34">
        <v>464</v>
      </c>
      <c r="D34">
        <v>951</v>
      </c>
      <c r="E34" t="s">
        <v>103</v>
      </c>
      <c r="F34">
        <v>522</v>
      </c>
      <c r="G34">
        <v>500</v>
      </c>
      <c r="H34" s="157">
        <v>1022</v>
      </c>
    </row>
    <row r="35" spans="1:8">
      <c r="A35" t="s">
        <v>104</v>
      </c>
      <c r="B35">
        <v>479</v>
      </c>
      <c r="C35">
        <v>486</v>
      </c>
      <c r="D35">
        <v>965</v>
      </c>
      <c r="E35" t="s">
        <v>105</v>
      </c>
      <c r="F35">
        <v>484</v>
      </c>
      <c r="G35">
        <v>480</v>
      </c>
      <c r="H35">
        <v>964</v>
      </c>
    </row>
    <row r="36" spans="1:8">
      <c r="A36" t="s">
        <v>106</v>
      </c>
      <c r="B36">
        <v>506</v>
      </c>
      <c r="C36">
        <v>531</v>
      </c>
      <c r="D36" s="157">
        <v>1037</v>
      </c>
      <c r="E36" t="s">
        <v>107</v>
      </c>
      <c r="F36">
        <v>440</v>
      </c>
      <c r="G36">
        <v>448</v>
      </c>
      <c r="H36">
        <v>888</v>
      </c>
    </row>
    <row r="37" spans="1:8">
      <c r="A37" t="s">
        <v>108</v>
      </c>
      <c r="B37">
        <v>509</v>
      </c>
      <c r="C37">
        <v>511</v>
      </c>
      <c r="D37" s="157">
        <v>1020</v>
      </c>
      <c r="E37" t="s">
        <v>109</v>
      </c>
      <c r="F37">
        <v>460</v>
      </c>
      <c r="G37">
        <v>490</v>
      </c>
      <c r="H37">
        <v>950</v>
      </c>
    </row>
    <row r="38" spans="1:8">
      <c r="A38" t="s">
        <v>110</v>
      </c>
      <c r="B38">
        <v>451</v>
      </c>
      <c r="C38">
        <v>457</v>
      </c>
      <c r="D38">
        <v>908</v>
      </c>
      <c r="E38" t="s">
        <v>111</v>
      </c>
      <c r="F38">
        <v>513</v>
      </c>
      <c r="G38">
        <v>494</v>
      </c>
      <c r="H38" s="157">
        <v>1007</v>
      </c>
    </row>
    <row r="39" spans="1:8">
      <c r="A39" t="s">
        <v>112</v>
      </c>
      <c r="B39">
        <v>434</v>
      </c>
      <c r="C39">
        <v>455</v>
      </c>
      <c r="D39">
        <v>889</v>
      </c>
      <c r="E39" t="s">
        <v>113</v>
      </c>
      <c r="F39">
        <v>491</v>
      </c>
      <c r="G39">
        <v>474</v>
      </c>
      <c r="H39">
        <v>965</v>
      </c>
    </row>
    <row r="40" spans="1:8">
      <c r="A40" t="s">
        <v>114</v>
      </c>
      <c r="B40">
        <v>441</v>
      </c>
      <c r="C40">
        <v>470</v>
      </c>
      <c r="D40">
        <v>911</v>
      </c>
      <c r="E40" t="s">
        <v>115</v>
      </c>
      <c r="F40">
        <v>496</v>
      </c>
      <c r="G40">
        <v>518</v>
      </c>
      <c r="H40" s="157">
        <v>1014</v>
      </c>
    </row>
    <row r="41" spans="1:8">
      <c r="A41" t="s">
        <v>116</v>
      </c>
      <c r="B41">
        <v>479</v>
      </c>
      <c r="C41">
        <v>533</v>
      </c>
      <c r="D41" s="157">
        <v>1012</v>
      </c>
      <c r="E41" t="s">
        <v>117</v>
      </c>
      <c r="F41">
        <v>397</v>
      </c>
      <c r="G41">
        <v>423</v>
      </c>
      <c r="H41">
        <v>820</v>
      </c>
    </row>
    <row r="42" spans="1:8">
      <c r="A42" t="s">
        <v>118</v>
      </c>
      <c r="B42">
        <v>422</v>
      </c>
      <c r="C42">
        <v>439</v>
      </c>
      <c r="D42">
        <v>861</v>
      </c>
      <c r="E42" t="s">
        <v>119</v>
      </c>
      <c r="F42">
        <v>387</v>
      </c>
      <c r="G42">
        <v>441</v>
      </c>
      <c r="H42">
        <v>828</v>
      </c>
    </row>
    <row r="43" spans="1:8">
      <c r="A43" t="s">
        <v>120</v>
      </c>
      <c r="B43">
        <v>410</v>
      </c>
      <c r="C43">
        <v>396</v>
      </c>
      <c r="D43">
        <v>806</v>
      </c>
      <c r="E43" t="s">
        <v>121</v>
      </c>
      <c r="F43">
        <v>360</v>
      </c>
      <c r="G43">
        <v>408</v>
      </c>
      <c r="H43">
        <v>768</v>
      </c>
    </row>
    <row r="44" spans="1:8">
      <c r="A44" t="s">
        <v>122</v>
      </c>
      <c r="B44">
        <v>355</v>
      </c>
      <c r="C44">
        <v>375</v>
      </c>
      <c r="D44">
        <v>730</v>
      </c>
      <c r="E44" t="s">
        <v>123</v>
      </c>
      <c r="F44">
        <v>350</v>
      </c>
      <c r="G44">
        <v>344</v>
      </c>
      <c r="H44">
        <v>694</v>
      </c>
    </row>
    <row r="45" spans="1:8">
      <c r="A45" t="s">
        <v>124</v>
      </c>
      <c r="B45">
        <v>288</v>
      </c>
      <c r="C45">
        <v>304</v>
      </c>
      <c r="D45">
        <v>592</v>
      </c>
      <c r="E45" t="s">
        <v>125</v>
      </c>
      <c r="F45">
        <v>282</v>
      </c>
      <c r="G45">
        <v>271</v>
      </c>
      <c r="H45">
        <v>553</v>
      </c>
    </row>
    <row r="46" spans="1:8">
      <c r="A46" t="s">
        <v>126</v>
      </c>
      <c r="B46">
        <v>306</v>
      </c>
      <c r="C46">
        <v>305</v>
      </c>
      <c r="D46">
        <v>611</v>
      </c>
      <c r="E46" t="s">
        <v>127</v>
      </c>
      <c r="F46">
        <v>244</v>
      </c>
      <c r="G46">
        <v>294</v>
      </c>
      <c r="H46">
        <v>538</v>
      </c>
    </row>
    <row r="47" spans="1:8">
      <c r="A47" t="s">
        <v>128</v>
      </c>
      <c r="B47">
        <v>308</v>
      </c>
      <c r="C47">
        <v>295</v>
      </c>
      <c r="D47">
        <v>603</v>
      </c>
      <c r="E47" t="s">
        <v>129</v>
      </c>
      <c r="F47">
        <v>257</v>
      </c>
      <c r="G47">
        <v>263</v>
      </c>
      <c r="H47">
        <v>520</v>
      </c>
    </row>
    <row r="48" spans="1:8">
      <c r="A48" t="s">
        <v>130</v>
      </c>
      <c r="B48">
        <v>218</v>
      </c>
      <c r="C48">
        <v>264</v>
      </c>
      <c r="D48">
        <v>482</v>
      </c>
      <c r="E48" t="s">
        <v>131</v>
      </c>
      <c r="F48">
        <v>259</v>
      </c>
      <c r="G48">
        <v>291</v>
      </c>
      <c r="H48">
        <v>550</v>
      </c>
    </row>
    <row r="49" spans="1:8">
      <c r="A49" t="s">
        <v>132</v>
      </c>
      <c r="B49">
        <v>176</v>
      </c>
      <c r="C49">
        <v>233</v>
      </c>
      <c r="D49">
        <v>409</v>
      </c>
      <c r="E49" t="s">
        <v>133</v>
      </c>
      <c r="F49">
        <v>199</v>
      </c>
      <c r="G49">
        <v>217</v>
      </c>
      <c r="H49">
        <v>416</v>
      </c>
    </row>
    <row r="50" spans="1:8">
      <c r="A50" t="s">
        <v>134</v>
      </c>
      <c r="B50">
        <v>185</v>
      </c>
      <c r="C50">
        <v>179</v>
      </c>
      <c r="D50">
        <v>364</v>
      </c>
      <c r="E50" t="s">
        <v>135</v>
      </c>
      <c r="F50">
        <v>136</v>
      </c>
      <c r="G50">
        <v>183</v>
      </c>
      <c r="H50">
        <v>319</v>
      </c>
    </row>
    <row r="51" spans="1:8">
      <c r="A51" t="s">
        <v>136</v>
      </c>
      <c r="B51">
        <v>129</v>
      </c>
      <c r="C51">
        <v>142</v>
      </c>
      <c r="D51">
        <v>271</v>
      </c>
      <c r="E51" t="s">
        <v>137</v>
      </c>
      <c r="F51">
        <v>144</v>
      </c>
      <c r="G51">
        <v>166</v>
      </c>
      <c r="H51">
        <v>310</v>
      </c>
    </row>
    <row r="52" spans="1:8">
      <c r="A52" t="s">
        <v>138</v>
      </c>
      <c r="B52">
        <v>115</v>
      </c>
      <c r="C52">
        <v>130</v>
      </c>
      <c r="D52">
        <v>245</v>
      </c>
      <c r="E52" t="s">
        <v>139</v>
      </c>
      <c r="F52">
        <v>142</v>
      </c>
      <c r="G52">
        <v>157</v>
      </c>
      <c r="H52">
        <v>299</v>
      </c>
    </row>
    <row r="53" spans="1:8">
      <c r="A53" t="s">
        <v>140</v>
      </c>
      <c r="B53">
        <v>123</v>
      </c>
      <c r="C53">
        <v>126</v>
      </c>
      <c r="D53">
        <v>249</v>
      </c>
      <c r="E53" t="s">
        <v>141</v>
      </c>
      <c r="F53">
        <v>131</v>
      </c>
      <c r="G53">
        <v>158</v>
      </c>
      <c r="H53">
        <v>289</v>
      </c>
    </row>
    <row r="54" spans="1:8">
      <c r="A54" t="s">
        <v>142</v>
      </c>
      <c r="B54">
        <v>132</v>
      </c>
      <c r="C54">
        <v>127</v>
      </c>
      <c r="D54">
        <v>259</v>
      </c>
      <c r="E54" t="s">
        <v>143</v>
      </c>
      <c r="F54">
        <v>105</v>
      </c>
      <c r="G54">
        <v>134</v>
      </c>
      <c r="H54">
        <v>239</v>
      </c>
    </row>
    <row r="55" spans="1:8">
      <c r="A55" t="s">
        <v>144</v>
      </c>
      <c r="B55">
        <v>103</v>
      </c>
      <c r="C55">
        <v>128</v>
      </c>
      <c r="D55">
        <v>231</v>
      </c>
      <c r="E55" t="s">
        <v>145</v>
      </c>
      <c r="F55">
        <v>83</v>
      </c>
      <c r="G55">
        <v>90</v>
      </c>
      <c r="H55">
        <v>173</v>
      </c>
    </row>
    <row r="56" spans="1:8">
      <c r="A56" t="s">
        <v>146</v>
      </c>
      <c r="B56">
        <v>84</v>
      </c>
      <c r="C56">
        <v>86</v>
      </c>
      <c r="D56">
        <v>170</v>
      </c>
      <c r="E56" t="s">
        <v>147</v>
      </c>
      <c r="F56">
        <v>57</v>
      </c>
      <c r="G56">
        <v>73</v>
      </c>
      <c r="H56">
        <v>130</v>
      </c>
    </row>
    <row r="57" spans="1:8">
      <c r="A57" t="s">
        <v>148</v>
      </c>
      <c r="B57">
        <v>58</v>
      </c>
      <c r="C57">
        <v>80</v>
      </c>
      <c r="D57">
        <v>138</v>
      </c>
      <c r="E57" t="s">
        <v>149</v>
      </c>
      <c r="F57">
        <v>49</v>
      </c>
      <c r="G57">
        <v>78</v>
      </c>
      <c r="H57">
        <v>127</v>
      </c>
    </row>
    <row r="58" spans="1:8">
      <c r="A58" t="s">
        <v>150</v>
      </c>
      <c r="B58">
        <v>39</v>
      </c>
      <c r="C58">
        <v>52</v>
      </c>
      <c r="D58">
        <v>91</v>
      </c>
      <c r="E58" t="s">
        <v>151</v>
      </c>
      <c r="F58">
        <v>34</v>
      </c>
      <c r="G58">
        <v>52</v>
      </c>
      <c r="H58">
        <v>86</v>
      </c>
    </row>
    <row r="59" spans="1:8">
      <c r="A59" t="s">
        <v>152</v>
      </c>
      <c r="B59">
        <v>26</v>
      </c>
      <c r="C59">
        <v>42</v>
      </c>
      <c r="D59">
        <v>68</v>
      </c>
      <c r="E59" t="s">
        <v>153</v>
      </c>
      <c r="F59">
        <v>22</v>
      </c>
      <c r="G59">
        <v>25</v>
      </c>
      <c r="H59">
        <v>47</v>
      </c>
    </row>
    <row r="60" spans="1:8">
      <c r="A60" t="s">
        <v>154</v>
      </c>
      <c r="B60">
        <v>29</v>
      </c>
      <c r="C60">
        <v>25</v>
      </c>
      <c r="D60">
        <v>54</v>
      </c>
      <c r="E60" t="s">
        <v>155</v>
      </c>
      <c r="F60">
        <v>14</v>
      </c>
      <c r="G60">
        <v>21</v>
      </c>
      <c r="H60">
        <v>35</v>
      </c>
    </row>
    <row r="61" spans="1:8">
      <c r="A61" t="s">
        <v>156</v>
      </c>
      <c r="B61">
        <v>11</v>
      </c>
      <c r="C61">
        <v>17</v>
      </c>
      <c r="D61">
        <v>28</v>
      </c>
      <c r="E61" t="s">
        <v>157</v>
      </c>
      <c r="F61">
        <v>9</v>
      </c>
      <c r="G61">
        <v>14</v>
      </c>
      <c r="H61">
        <v>23</v>
      </c>
    </row>
    <row r="62" spans="1:8">
      <c r="A62" t="s">
        <v>158</v>
      </c>
      <c r="B62">
        <v>10</v>
      </c>
      <c r="C62">
        <v>11</v>
      </c>
      <c r="D62">
        <v>21</v>
      </c>
      <c r="E62" t="s">
        <v>159</v>
      </c>
      <c r="F62">
        <v>9</v>
      </c>
      <c r="G62">
        <v>11</v>
      </c>
      <c r="H62">
        <v>20</v>
      </c>
    </row>
    <row r="63" spans="1:8">
      <c r="A63" t="s">
        <v>160</v>
      </c>
      <c r="B63">
        <v>3</v>
      </c>
      <c r="C63">
        <v>5</v>
      </c>
      <c r="D63">
        <v>8</v>
      </c>
      <c r="E63" t="s">
        <v>161</v>
      </c>
      <c r="F63">
        <v>3</v>
      </c>
      <c r="G63">
        <v>5</v>
      </c>
      <c r="H63">
        <v>8</v>
      </c>
    </row>
    <row r="64" spans="1:8">
      <c r="A64" t="s">
        <v>162</v>
      </c>
      <c r="B64">
        <v>5</v>
      </c>
      <c r="C64">
        <v>2</v>
      </c>
      <c r="D64">
        <v>7</v>
      </c>
      <c r="E64" t="s">
        <v>163</v>
      </c>
      <c r="F64">
        <v>4</v>
      </c>
      <c r="G64">
        <v>2</v>
      </c>
      <c r="H64">
        <v>6</v>
      </c>
    </row>
    <row r="65" spans="1:8">
      <c r="A65" t="s">
        <v>164</v>
      </c>
      <c r="B65">
        <v>3</v>
      </c>
      <c r="C65">
        <v>2</v>
      </c>
      <c r="D65">
        <v>5</v>
      </c>
      <c r="E65" t="s">
        <v>165</v>
      </c>
      <c r="F65">
        <v>3</v>
      </c>
      <c r="G65">
        <v>4</v>
      </c>
      <c r="H65">
        <v>7</v>
      </c>
    </row>
    <row r="66" spans="1:8">
      <c r="A66" t="s">
        <v>166</v>
      </c>
      <c r="B66">
        <v>1</v>
      </c>
      <c r="C66">
        <v>2</v>
      </c>
      <c r="D66">
        <v>3</v>
      </c>
      <c r="E66" t="s">
        <v>167</v>
      </c>
      <c r="F66">
        <v>5</v>
      </c>
      <c r="G66">
        <v>6</v>
      </c>
      <c r="H66">
        <v>11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J16" sqref="J16"/>
    </sheetView>
  </sheetViews>
  <sheetFormatPr defaultRowHeight="15"/>
  <sheetData>
    <row r="1" spans="1:8">
      <c r="A1" t="s">
        <v>227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232</v>
      </c>
      <c r="C6" t="s">
        <v>233</v>
      </c>
      <c r="D6" t="s">
        <v>234</v>
      </c>
    </row>
    <row r="7" spans="1:8">
      <c r="A7" t="s">
        <v>176</v>
      </c>
    </row>
    <row r="8" spans="1:8">
      <c r="A8" t="s">
        <v>177</v>
      </c>
      <c r="B8" t="s">
        <v>235</v>
      </c>
      <c r="C8" t="s">
        <v>236</v>
      </c>
      <c r="D8" t="s">
        <v>237</v>
      </c>
    </row>
    <row r="9" spans="1:8">
      <c r="A9" t="s">
        <v>181</v>
      </c>
      <c r="B9" t="s">
        <v>238</v>
      </c>
      <c r="C9" t="s">
        <v>239</v>
      </c>
      <c r="D9" t="s">
        <v>240</v>
      </c>
    </row>
    <row r="10" spans="1:8">
      <c r="A10" t="s">
        <v>185</v>
      </c>
      <c r="B10" t="s">
        <v>241</v>
      </c>
      <c r="C10" t="s">
        <v>242</v>
      </c>
      <c r="D10" t="s">
        <v>243</v>
      </c>
    </row>
    <row r="11" spans="1:8">
      <c r="A11" t="s">
        <v>189</v>
      </c>
      <c r="B11" t="s">
        <v>230</v>
      </c>
      <c r="C11" t="s">
        <v>244</v>
      </c>
      <c r="D11" t="s">
        <v>207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284</v>
      </c>
      <c r="C16">
        <v>310</v>
      </c>
      <c r="D16">
        <v>594</v>
      </c>
      <c r="E16" t="s">
        <v>67</v>
      </c>
      <c r="F16">
        <v>290</v>
      </c>
      <c r="G16">
        <v>254</v>
      </c>
      <c r="H16">
        <v>544</v>
      </c>
    </row>
    <row r="17" spans="1:8">
      <c r="A17" t="s">
        <v>68</v>
      </c>
      <c r="B17">
        <v>339</v>
      </c>
      <c r="C17">
        <v>288</v>
      </c>
      <c r="D17">
        <v>627</v>
      </c>
      <c r="E17" t="s">
        <v>69</v>
      </c>
      <c r="F17">
        <v>297</v>
      </c>
      <c r="G17">
        <v>296</v>
      </c>
      <c r="H17">
        <v>593</v>
      </c>
    </row>
    <row r="18" spans="1:8">
      <c r="A18" t="s">
        <v>70</v>
      </c>
      <c r="B18">
        <v>316</v>
      </c>
      <c r="C18">
        <v>275</v>
      </c>
      <c r="D18">
        <v>591</v>
      </c>
      <c r="E18" t="s">
        <v>71</v>
      </c>
      <c r="F18">
        <v>341</v>
      </c>
      <c r="G18">
        <v>318</v>
      </c>
      <c r="H18">
        <v>659</v>
      </c>
    </row>
    <row r="19" spans="1:8">
      <c r="A19" t="s">
        <v>72</v>
      </c>
      <c r="B19">
        <v>337</v>
      </c>
      <c r="C19">
        <v>290</v>
      </c>
      <c r="D19">
        <v>627</v>
      </c>
      <c r="E19" t="s">
        <v>73</v>
      </c>
      <c r="F19">
        <v>351</v>
      </c>
      <c r="G19">
        <v>339</v>
      </c>
      <c r="H19">
        <v>690</v>
      </c>
    </row>
    <row r="20" spans="1:8">
      <c r="A20" t="s">
        <v>74</v>
      </c>
      <c r="B20">
        <v>328</v>
      </c>
      <c r="C20">
        <v>308</v>
      </c>
      <c r="D20">
        <v>636</v>
      </c>
      <c r="E20" t="s">
        <v>75</v>
      </c>
      <c r="F20">
        <v>338</v>
      </c>
      <c r="G20">
        <v>312</v>
      </c>
      <c r="H20">
        <v>650</v>
      </c>
    </row>
    <row r="21" spans="1:8">
      <c r="A21" t="s">
        <v>76</v>
      </c>
      <c r="B21">
        <v>354</v>
      </c>
      <c r="C21">
        <v>304</v>
      </c>
      <c r="D21">
        <v>658</v>
      </c>
      <c r="E21" t="s">
        <v>77</v>
      </c>
      <c r="F21">
        <v>328</v>
      </c>
      <c r="G21">
        <v>311</v>
      </c>
      <c r="H21">
        <v>639</v>
      </c>
    </row>
    <row r="22" spans="1:8">
      <c r="A22" t="s">
        <v>78</v>
      </c>
      <c r="B22">
        <v>312</v>
      </c>
      <c r="C22">
        <v>273</v>
      </c>
      <c r="D22">
        <v>585</v>
      </c>
      <c r="E22" t="s">
        <v>79</v>
      </c>
      <c r="F22">
        <v>353</v>
      </c>
      <c r="G22">
        <v>304</v>
      </c>
      <c r="H22">
        <v>657</v>
      </c>
    </row>
    <row r="23" spans="1:8">
      <c r="A23" t="s">
        <v>80</v>
      </c>
      <c r="B23">
        <v>348</v>
      </c>
      <c r="C23">
        <v>292</v>
      </c>
      <c r="D23">
        <v>640</v>
      </c>
      <c r="E23" t="s">
        <v>81</v>
      </c>
      <c r="F23">
        <v>336</v>
      </c>
      <c r="G23">
        <v>333</v>
      </c>
      <c r="H23">
        <v>669</v>
      </c>
    </row>
    <row r="24" spans="1:8">
      <c r="A24" t="s">
        <v>82</v>
      </c>
      <c r="B24">
        <v>375</v>
      </c>
      <c r="C24">
        <v>371</v>
      </c>
      <c r="D24">
        <v>746</v>
      </c>
      <c r="E24" t="s">
        <v>83</v>
      </c>
      <c r="F24">
        <v>462</v>
      </c>
      <c r="G24">
        <v>382</v>
      </c>
      <c r="H24">
        <v>844</v>
      </c>
    </row>
    <row r="25" spans="1:8">
      <c r="A25" t="s">
        <v>84</v>
      </c>
      <c r="B25">
        <v>469</v>
      </c>
      <c r="C25">
        <v>412</v>
      </c>
      <c r="D25">
        <v>881</v>
      </c>
      <c r="E25" t="s">
        <v>85</v>
      </c>
      <c r="F25">
        <v>441</v>
      </c>
      <c r="G25">
        <v>370</v>
      </c>
      <c r="H25">
        <v>811</v>
      </c>
    </row>
    <row r="26" spans="1:8">
      <c r="A26" t="s">
        <v>86</v>
      </c>
      <c r="B26">
        <v>443</v>
      </c>
      <c r="C26">
        <v>379</v>
      </c>
      <c r="D26">
        <v>822</v>
      </c>
      <c r="E26" t="s">
        <v>87</v>
      </c>
      <c r="F26">
        <v>398</v>
      </c>
      <c r="G26">
        <v>433</v>
      </c>
      <c r="H26">
        <v>831</v>
      </c>
    </row>
    <row r="27" spans="1:8">
      <c r="A27" t="s">
        <v>88</v>
      </c>
      <c r="B27">
        <v>445</v>
      </c>
      <c r="C27">
        <v>422</v>
      </c>
      <c r="D27">
        <v>867</v>
      </c>
      <c r="E27" t="s">
        <v>89</v>
      </c>
      <c r="F27">
        <v>448</v>
      </c>
      <c r="G27">
        <v>417</v>
      </c>
      <c r="H27">
        <v>865</v>
      </c>
    </row>
    <row r="28" spans="1:8">
      <c r="A28" t="s">
        <v>90</v>
      </c>
      <c r="B28">
        <v>480</v>
      </c>
      <c r="C28">
        <v>425</v>
      </c>
      <c r="D28">
        <v>905</v>
      </c>
      <c r="E28" t="s">
        <v>91</v>
      </c>
      <c r="F28">
        <v>401</v>
      </c>
      <c r="G28">
        <v>448</v>
      </c>
      <c r="H28">
        <v>849</v>
      </c>
    </row>
    <row r="29" spans="1:8">
      <c r="A29" t="s">
        <v>92</v>
      </c>
      <c r="B29">
        <v>375</v>
      </c>
      <c r="C29">
        <v>403</v>
      </c>
      <c r="D29">
        <v>778</v>
      </c>
      <c r="E29" t="s">
        <v>93</v>
      </c>
      <c r="F29">
        <v>420</v>
      </c>
      <c r="G29">
        <v>413</v>
      </c>
      <c r="H29">
        <v>833</v>
      </c>
    </row>
    <row r="30" spans="1:8">
      <c r="A30" t="s">
        <v>94</v>
      </c>
      <c r="B30">
        <v>470</v>
      </c>
      <c r="C30">
        <v>426</v>
      </c>
      <c r="D30">
        <v>896</v>
      </c>
      <c r="E30" t="s">
        <v>95</v>
      </c>
      <c r="F30">
        <v>465</v>
      </c>
      <c r="G30">
        <v>414</v>
      </c>
      <c r="H30">
        <v>879</v>
      </c>
    </row>
    <row r="31" spans="1:8">
      <c r="A31" t="s">
        <v>96</v>
      </c>
      <c r="B31">
        <v>431</v>
      </c>
      <c r="C31">
        <v>423</v>
      </c>
      <c r="D31">
        <v>854</v>
      </c>
      <c r="E31" t="s">
        <v>97</v>
      </c>
      <c r="F31">
        <v>425</v>
      </c>
      <c r="G31">
        <v>401</v>
      </c>
      <c r="H31">
        <v>826</v>
      </c>
    </row>
    <row r="32" spans="1:8">
      <c r="A32" t="s">
        <v>98</v>
      </c>
      <c r="B32">
        <v>455</v>
      </c>
      <c r="C32">
        <v>407</v>
      </c>
      <c r="D32">
        <v>862</v>
      </c>
      <c r="E32" t="s">
        <v>99</v>
      </c>
      <c r="F32">
        <v>464</v>
      </c>
      <c r="G32">
        <v>438</v>
      </c>
      <c r="H32">
        <v>902</v>
      </c>
    </row>
    <row r="33" spans="1:8">
      <c r="A33" t="s">
        <v>100</v>
      </c>
      <c r="B33">
        <v>449</v>
      </c>
      <c r="C33">
        <v>450</v>
      </c>
      <c r="D33">
        <v>899</v>
      </c>
      <c r="E33" t="s">
        <v>101</v>
      </c>
      <c r="F33">
        <v>478</v>
      </c>
      <c r="G33">
        <v>464</v>
      </c>
      <c r="H33">
        <v>942</v>
      </c>
    </row>
    <row r="34" spans="1:8">
      <c r="A34" t="s">
        <v>102</v>
      </c>
      <c r="B34">
        <v>480</v>
      </c>
      <c r="C34">
        <v>433</v>
      </c>
      <c r="D34">
        <v>913</v>
      </c>
      <c r="E34" t="s">
        <v>103</v>
      </c>
      <c r="F34">
        <v>428</v>
      </c>
      <c r="G34">
        <v>455</v>
      </c>
      <c r="H34">
        <v>883</v>
      </c>
    </row>
    <row r="35" spans="1:8">
      <c r="A35" t="s">
        <v>104</v>
      </c>
      <c r="B35">
        <v>448</v>
      </c>
      <c r="C35">
        <v>432</v>
      </c>
      <c r="D35">
        <v>880</v>
      </c>
      <c r="E35" t="s">
        <v>105</v>
      </c>
      <c r="F35">
        <v>429</v>
      </c>
      <c r="G35">
        <v>456</v>
      </c>
      <c r="H35">
        <v>885</v>
      </c>
    </row>
    <row r="36" spans="1:8">
      <c r="A36" t="s">
        <v>106</v>
      </c>
      <c r="B36">
        <v>460</v>
      </c>
      <c r="C36">
        <v>439</v>
      </c>
      <c r="D36">
        <v>899</v>
      </c>
      <c r="E36" t="s">
        <v>107</v>
      </c>
      <c r="F36">
        <v>411</v>
      </c>
      <c r="G36">
        <v>407</v>
      </c>
      <c r="H36">
        <v>818</v>
      </c>
    </row>
    <row r="37" spans="1:8">
      <c r="A37" t="s">
        <v>108</v>
      </c>
      <c r="B37">
        <v>481</v>
      </c>
      <c r="C37">
        <v>491</v>
      </c>
      <c r="D37">
        <v>972</v>
      </c>
      <c r="E37" t="s">
        <v>109</v>
      </c>
      <c r="F37">
        <v>452</v>
      </c>
      <c r="G37">
        <v>431</v>
      </c>
      <c r="H37">
        <v>883</v>
      </c>
    </row>
    <row r="38" spans="1:8">
      <c r="A38" t="s">
        <v>110</v>
      </c>
      <c r="B38">
        <v>440</v>
      </c>
      <c r="C38">
        <v>457</v>
      </c>
      <c r="D38">
        <v>897</v>
      </c>
      <c r="E38" t="s">
        <v>111</v>
      </c>
      <c r="F38">
        <v>477</v>
      </c>
      <c r="G38">
        <v>504</v>
      </c>
      <c r="H38">
        <v>981</v>
      </c>
    </row>
    <row r="39" spans="1:8">
      <c r="A39" t="s">
        <v>112</v>
      </c>
      <c r="B39">
        <v>502</v>
      </c>
      <c r="C39">
        <v>511</v>
      </c>
      <c r="D39" s="157">
        <v>1013</v>
      </c>
      <c r="E39" t="s">
        <v>113</v>
      </c>
      <c r="F39">
        <v>502</v>
      </c>
      <c r="G39">
        <v>499</v>
      </c>
      <c r="H39" s="157">
        <v>1001</v>
      </c>
    </row>
    <row r="40" spans="1:8">
      <c r="A40" t="s">
        <v>114</v>
      </c>
      <c r="B40">
        <v>482</v>
      </c>
      <c r="C40">
        <v>517</v>
      </c>
      <c r="D40">
        <v>999</v>
      </c>
      <c r="E40" t="s">
        <v>115</v>
      </c>
      <c r="F40">
        <v>477</v>
      </c>
      <c r="G40">
        <v>561</v>
      </c>
      <c r="H40" s="157">
        <v>1038</v>
      </c>
    </row>
    <row r="41" spans="1:8">
      <c r="A41" t="s">
        <v>116</v>
      </c>
      <c r="B41">
        <v>495</v>
      </c>
      <c r="C41">
        <v>547</v>
      </c>
      <c r="D41" s="157">
        <v>1042</v>
      </c>
      <c r="E41" t="s">
        <v>117</v>
      </c>
      <c r="F41">
        <v>453</v>
      </c>
      <c r="G41">
        <v>479</v>
      </c>
      <c r="H41">
        <v>932</v>
      </c>
    </row>
    <row r="42" spans="1:8">
      <c r="A42" t="s">
        <v>118</v>
      </c>
      <c r="B42">
        <v>453</v>
      </c>
      <c r="C42">
        <v>531</v>
      </c>
      <c r="D42">
        <v>984</v>
      </c>
      <c r="E42" t="s">
        <v>119</v>
      </c>
      <c r="F42">
        <v>442</v>
      </c>
      <c r="G42">
        <v>479</v>
      </c>
      <c r="H42">
        <v>921</v>
      </c>
    </row>
    <row r="43" spans="1:8">
      <c r="A43" t="s">
        <v>120</v>
      </c>
      <c r="B43">
        <v>429</v>
      </c>
      <c r="C43">
        <v>498</v>
      </c>
      <c r="D43">
        <v>927</v>
      </c>
      <c r="E43" t="s">
        <v>121</v>
      </c>
      <c r="F43">
        <v>394</v>
      </c>
      <c r="G43">
        <v>504</v>
      </c>
      <c r="H43">
        <v>898</v>
      </c>
    </row>
    <row r="44" spans="1:8">
      <c r="A44" t="s">
        <v>122</v>
      </c>
      <c r="B44">
        <v>342</v>
      </c>
      <c r="C44">
        <v>422</v>
      </c>
      <c r="D44">
        <v>764</v>
      </c>
      <c r="E44" t="s">
        <v>123</v>
      </c>
      <c r="F44">
        <v>350</v>
      </c>
      <c r="G44">
        <v>401</v>
      </c>
      <c r="H44">
        <v>751</v>
      </c>
    </row>
    <row r="45" spans="1:8">
      <c r="A45" t="s">
        <v>124</v>
      </c>
      <c r="B45">
        <v>291</v>
      </c>
      <c r="C45">
        <v>300</v>
      </c>
      <c r="D45">
        <v>591</v>
      </c>
      <c r="E45" t="s">
        <v>125</v>
      </c>
      <c r="F45">
        <v>236</v>
      </c>
      <c r="G45">
        <v>242</v>
      </c>
      <c r="H45">
        <v>478</v>
      </c>
    </row>
    <row r="46" spans="1:8">
      <c r="A46" t="s">
        <v>126</v>
      </c>
      <c r="B46">
        <v>323</v>
      </c>
      <c r="C46">
        <v>387</v>
      </c>
      <c r="D46">
        <v>710</v>
      </c>
      <c r="E46" t="s">
        <v>127</v>
      </c>
      <c r="F46">
        <v>301</v>
      </c>
      <c r="G46">
        <v>351</v>
      </c>
      <c r="H46">
        <v>652</v>
      </c>
    </row>
    <row r="47" spans="1:8">
      <c r="A47" t="s">
        <v>128</v>
      </c>
      <c r="B47">
        <v>290</v>
      </c>
      <c r="C47">
        <v>322</v>
      </c>
      <c r="D47">
        <v>612</v>
      </c>
      <c r="E47" t="s">
        <v>129</v>
      </c>
      <c r="F47">
        <v>282</v>
      </c>
      <c r="G47">
        <v>352</v>
      </c>
      <c r="H47">
        <v>634</v>
      </c>
    </row>
    <row r="48" spans="1:8">
      <c r="A48" t="s">
        <v>130</v>
      </c>
      <c r="B48">
        <v>246</v>
      </c>
      <c r="C48">
        <v>352</v>
      </c>
      <c r="D48">
        <v>598</v>
      </c>
      <c r="E48" t="s">
        <v>131</v>
      </c>
      <c r="F48">
        <v>223</v>
      </c>
      <c r="G48">
        <v>325</v>
      </c>
      <c r="H48">
        <v>548</v>
      </c>
    </row>
    <row r="49" spans="1:8">
      <c r="A49" t="s">
        <v>132</v>
      </c>
      <c r="B49">
        <v>287</v>
      </c>
      <c r="C49">
        <v>287</v>
      </c>
      <c r="D49">
        <v>574</v>
      </c>
      <c r="E49" t="s">
        <v>133</v>
      </c>
      <c r="F49">
        <v>209</v>
      </c>
      <c r="G49">
        <v>303</v>
      </c>
      <c r="H49">
        <v>512</v>
      </c>
    </row>
    <row r="50" spans="1:8">
      <c r="A50" t="s">
        <v>134</v>
      </c>
      <c r="B50">
        <v>191</v>
      </c>
      <c r="C50">
        <v>285</v>
      </c>
      <c r="D50">
        <v>476</v>
      </c>
      <c r="E50" t="s">
        <v>135</v>
      </c>
      <c r="F50">
        <v>185</v>
      </c>
      <c r="G50">
        <v>245</v>
      </c>
      <c r="H50">
        <v>430</v>
      </c>
    </row>
    <row r="51" spans="1:8">
      <c r="A51" t="s">
        <v>136</v>
      </c>
      <c r="B51">
        <v>194</v>
      </c>
      <c r="C51">
        <v>222</v>
      </c>
      <c r="D51">
        <v>416</v>
      </c>
      <c r="E51" t="s">
        <v>137</v>
      </c>
      <c r="F51">
        <v>172</v>
      </c>
      <c r="G51">
        <v>218</v>
      </c>
      <c r="H51">
        <v>390</v>
      </c>
    </row>
    <row r="52" spans="1:8">
      <c r="A52" t="s">
        <v>138</v>
      </c>
      <c r="B52">
        <v>149</v>
      </c>
      <c r="C52">
        <v>183</v>
      </c>
      <c r="D52">
        <v>332</v>
      </c>
      <c r="E52" t="s">
        <v>139</v>
      </c>
      <c r="F52">
        <v>200</v>
      </c>
      <c r="G52">
        <v>262</v>
      </c>
      <c r="H52">
        <v>462</v>
      </c>
    </row>
    <row r="53" spans="1:8">
      <c r="A53" t="s">
        <v>140</v>
      </c>
      <c r="B53">
        <v>155</v>
      </c>
      <c r="C53">
        <v>244</v>
      </c>
      <c r="D53">
        <v>399</v>
      </c>
      <c r="E53" t="s">
        <v>141</v>
      </c>
      <c r="F53">
        <v>151</v>
      </c>
      <c r="G53">
        <v>230</v>
      </c>
      <c r="H53">
        <v>381</v>
      </c>
    </row>
    <row r="54" spans="1:8">
      <c r="A54" t="s">
        <v>142</v>
      </c>
      <c r="B54">
        <v>146</v>
      </c>
      <c r="C54">
        <v>246</v>
      </c>
      <c r="D54">
        <v>392</v>
      </c>
      <c r="E54" t="s">
        <v>143</v>
      </c>
      <c r="F54">
        <v>135</v>
      </c>
      <c r="G54">
        <v>199</v>
      </c>
      <c r="H54">
        <v>334</v>
      </c>
    </row>
    <row r="55" spans="1:8">
      <c r="A55" t="s">
        <v>144</v>
      </c>
      <c r="B55">
        <v>148</v>
      </c>
      <c r="C55">
        <v>234</v>
      </c>
      <c r="D55">
        <v>382</v>
      </c>
      <c r="E55" t="s">
        <v>145</v>
      </c>
      <c r="F55">
        <v>150</v>
      </c>
      <c r="G55">
        <v>206</v>
      </c>
      <c r="H55">
        <v>356</v>
      </c>
    </row>
    <row r="56" spans="1:8">
      <c r="A56" t="s">
        <v>146</v>
      </c>
      <c r="B56">
        <v>118</v>
      </c>
      <c r="C56">
        <v>151</v>
      </c>
      <c r="D56">
        <v>269</v>
      </c>
      <c r="E56" t="s">
        <v>147</v>
      </c>
      <c r="F56">
        <v>118</v>
      </c>
      <c r="G56">
        <v>178</v>
      </c>
      <c r="H56">
        <v>296</v>
      </c>
    </row>
    <row r="57" spans="1:8">
      <c r="A57" t="s">
        <v>148</v>
      </c>
      <c r="B57">
        <v>66</v>
      </c>
      <c r="C57">
        <v>139</v>
      </c>
      <c r="D57">
        <v>205</v>
      </c>
      <c r="E57" t="s">
        <v>149</v>
      </c>
      <c r="F57">
        <v>75</v>
      </c>
      <c r="G57">
        <v>137</v>
      </c>
      <c r="H57">
        <v>212</v>
      </c>
    </row>
    <row r="58" spans="1:8">
      <c r="A58" t="s">
        <v>150</v>
      </c>
      <c r="B58">
        <v>62</v>
      </c>
      <c r="C58">
        <v>118</v>
      </c>
      <c r="D58">
        <v>180</v>
      </c>
      <c r="E58" t="s">
        <v>151</v>
      </c>
      <c r="F58">
        <v>64</v>
      </c>
      <c r="G58">
        <v>124</v>
      </c>
      <c r="H58">
        <v>188</v>
      </c>
    </row>
    <row r="59" spans="1:8">
      <c r="A59" t="s">
        <v>152</v>
      </c>
      <c r="B59">
        <v>53</v>
      </c>
      <c r="C59">
        <v>93</v>
      </c>
      <c r="D59">
        <v>146</v>
      </c>
      <c r="E59" t="s">
        <v>153</v>
      </c>
      <c r="F59">
        <v>51</v>
      </c>
      <c r="G59">
        <v>91</v>
      </c>
      <c r="H59">
        <v>142</v>
      </c>
    </row>
    <row r="60" spans="1:8">
      <c r="A60" t="s">
        <v>154</v>
      </c>
      <c r="B60">
        <v>33</v>
      </c>
      <c r="C60">
        <v>73</v>
      </c>
      <c r="D60">
        <v>106</v>
      </c>
      <c r="E60" t="s">
        <v>155</v>
      </c>
      <c r="F60">
        <v>28</v>
      </c>
      <c r="G60">
        <v>60</v>
      </c>
      <c r="H60">
        <v>88</v>
      </c>
    </row>
    <row r="61" spans="1:8">
      <c r="A61" t="s">
        <v>156</v>
      </c>
      <c r="B61">
        <v>28</v>
      </c>
      <c r="C61">
        <v>41</v>
      </c>
      <c r="D61">
        <v>69</v>
      </c>
      <c r="E61" t="s">
        <v>157</v>
      </c>
      <c r="F61">
        <v>16</v>
      </c>
      <c r="G61">
        <v>40</v>
      </c>
      <c r="H61">
        <v>56</v>
      </c>
    </row>
    <row r="62" spans="1:8">
      <c r="A62" t="s">
        <v>158</v>
      </c>
      <c r="B62">
        <v>15</v>
      </c>
      <c r="C62">
        <v>38</v>
      </c>
      <c r="D62">
        <v>53</v>
      </c>
      <c r="E62" t="s">
        <v>159</v>
      </c>
      <c r="F62">
        <v>10</v>
      </c>
      <c r="G62">
        <v>21</v>
      </c>
      <c r="H62">
        <v>31</v>
      </c>
    </row>
    <row r="63" spans="1:8">
      <c r="A63" t="s">
        <v>160</v>
      </c>
      <c r="B63">
        <v>7</v>
      </c>
      <c r="C63">
        <v>16</v>
      </c>
      <c r="D63">
        <v>23</v>
      </c>
      <c r="E63" t="s">
        <v>161</v>
      </c>
      <c r="F63">
        <v>13</v>
      </c>
      <c r="G63">
        <v>18</v>
      </c>
      <c r="H63">
        <v>31</v>
      </c>
    </row>
    <row r="64" spans="1:8">
      <c r="A64" t="s">
        <v>162</v>
      </c>
      <c r="B64">
        <v>3</v>
      </c>
      <c r="C64">
        <v>8</v>
      </c>
      <c r="D64">
        <v>11</v>
      </c>
      <c r="E64" t="s">
        <v>163</v>
      </c>
      <c r="F64">
        <v>2</v>
      </c>
      <c r="G64">
        <v>8</v>
      </c>
      <c r="H64">
        <v>10</v>
      </c>
    </row>
    <row r="65" spans="1:8">
      <c r="A65" t="s">
        <v>164</v>
      </c>
      <c r="B65">
        <v>2</v>
      </c>
      <c r="C65">
        <v>6</v>
      </c>
      <c r="D65">
        <v>8</v>
      </c>
      <c r="E65" t="s">
        <v>165</v>
      </c>
      <c r="F65">
        <v>1</v>
      </c>
      <c r="G65">
        <v>4</v>
      </c>
      <c r="H65">
        <v>5</v>
      </c>
    </row>
    <row r="66" spans="1:8">
      <c r="A66" t="s">
        <v>166</v>
      </c>
      <c r="B66">
        <v>1</v>
      </c>
      <c r="C66">
        <v>6</v>
      </c>
      <c r="D66">
        <v>7</v>
      </c>
      <c r="E66" t="s">
        <v>167</v>
      </c>
      <c r="F66">
        <v>4</v>
      </c>
      <c r="G66">
        <v>1</v>
      </c>
      <c r="H66">
        <v>5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9" workbookViewId="0">
      <selection sqref="A1:H71"/>
    </sheetView>
  </sheetViews>
  <sheetFormatPr defaultRowHeight="15"/>
  <sheetData>
    <row r="1" spans="1:8">
      <c r="A1" t="s">
        <v>245</v>
      </c>
    </row>
    <row r="3" spans="1:8">
      <c r="A3" t="s">
        <v>170</v>
      </c>
    </row>
    <row r="5" spans="1:8">
      <c r="A5" t="s">
        <v>171</v>
      </c>
      <c r="B5" t="s">
        <v>34</v>
      </c>
      <c r="C5" t="s">
        <v>14</v>
      </c>
      <c r="D5" t="s">
        <v>15</v>
      </c>
    </row>
    <row r="6" spans="1:8">
      <c r="A6" t="s">
        <v>172</v>
      </c>
      <c r="B6" t="s">
        <v>246</v>
      </c>
      <c r="C6" t="s">
        <v>247</v>
      </c>
      <c r="D6" t="s">
        <v>248</v>
      </c>
    </row>
    <row r="7" spans="1:8">
      <c r="A7" t="s">
        <v>176</v>
      </c>
    </row>
    <row r="8" spans="1:8">
      <c r="A8" t="s">
        <v>177</v>
      </c>
      <c r="B8" t="s">
        <v>249</v>
      </c>
      <c r="C8" t="s">
        <v>250</v>
      </c>
      <c r="D8" t="s">
        <v>251</v>
      </c>
    </row>
    <row r="9" spans="1:8">
      <c r="A9" t="s">
        <v>181</v>
      </c>
      <c r="B9" t="s">
        <v>252</v>
      </c>
      <c r="C9" t="s">
        <v>253</v>
      </c>
      <c r="D9" t="s">
        <v>254</v>
      </c>
    </row>
    <row r="10" spans="1:8">
      <c r="A10" t="s">
        <v>185</v>
      </c>
      <c r="B10" t="s">
        <v>255</v>
      </c>
      <c r="C10" t="s">
        <v>256</v>
      </c>
      <c r="D10" t="s">
        <v>257</v>
      </c>
    </row>
    <row r="11" spans="1:8">
      <c r="A11" t="s">
        <v>189</v>
      </c>
      <c r="B11" t="s">
        <v>208</v>
      </c>
      <c r="C11" t="s">
        <v>203</v>
      </c>
      <c r="D11" t="s">
        <v>207</v>
      </c>
    </row>
    <row r="13" spans="1:8">
      <c r="A13" t="s">
        <v>193</v>
      </c>
    </row>
    <row r="15" spans="1:8">
      <c r="A15" t="s">
        <v>65</v>
      </c>
      <c r="B15" t="s">
        <v>34</v>
      </c>
      <c r="C15" t="s">
        <v>14</v>
      </c>
      <c r="D15" t="s">
        <v>15</v>
      </c>
      <c r="E15" t="s">
        <v>65</v>
      </c>
      <c r="F15" t="s">
        <v>34</v>
      </c>
      <c r="G15" t="s">
        <v>14</v>
      </c>
      <c r="H15" t="s">
        <v>15</v>
      </c>
    </row>
    <row r="16" spans="1:8">
      <c r="A16" t="s">
        <v>66</v>
      </c>
      <c r="B16">
        <v>199</v>
      </c>
      <c r="C16">
        <v>166</v>
      </c>
      <c r="D16">
        <v>365</v>
      </c>
      <c r="E16" t="s">
        <v>67</v>
      </c>
      <c r="F16">
        <v>182</v>
      </c>
      <c r="G16">
        <v>184</v>
      </c>
      <c r="H16">
        <v>366</v>
      </c>
    </row>
    <row r="17" spans="1:8">
      <c r="A17" t="s">
        <v>68</v>
      </c>
      <c r="B17">
        <v>176</v>
      </c>
      <c r="C17">
        <v>199</v>
      </c>
      <c r="D17">
        <v>375</v>
      </c>
      <c r="E17" t="s">
        <v>69</v>
      </c>
      <c r="F17">
        <v>217</v>
      </c>
      <c r="G17">
        <v>229</v>
      </c>
      <c r="H17">
        <v>446</v>
      </c>
    </row>
    <row r="18" spans="1:8">
      <c r="A18" t="s">
        <v>70</v>
      </c>
      <c r="B18">
        <v>235</v>
      </c>
      <c r="C18">
        <v>175</v>
      </c>
      <c r="D18">
        <v>410</v>
      </c>
      <c r="E18" t="s">
        <v>71</v>
      </c>
      <c r="F18">
        <v>226</v>
      </c>
      <c r="G18">
        <v>200</v>
      </c>
      <c r="H18">
        <v>426</v>
      </c>
    </row>
    <row r="19" spans="1:8">
      <c r="A19" t="s">
        <v>72</v>
      </c>
      <c r="B19">
        <v>215</v>
      </c>
      <c r="C19">
        <v>217</v>
      </c>
      <c r="D19">
        <v>432</v>
      </c>
      <c r="E19" t="s">
        <v>73</v>
      </c>
      <c r="F19">
        <v>209</v>
      </c>
      <c r="G19">
        <v>212</v>
      </c>
      <c r="H19">
        <v>421</v>
      </c>
    </row>
    <row r="20" spans="1:8">
      <c r="A20" t="s">
        <v>74</v>
      </c>
      <c r="B20">
        <v>201</v>
      </c>
      <c r="C20">
        <v>198</v>
      </c>
      <c r="D20">
        <v>399</v>
      </c>
      <c r="E20" t="s">
        <v>75</v>
      </c>
      <c r="F20">
        <v>234</v>
      </c>
      <c r="G20">
        <v>186</v>
      </c>
      <c r="H20">
        <v>420</v>
      </c>
    </row>
    <row r="21" spans="1:8">
      <c r="A21" t="s">
        <v>76</v>
      </c>
      <c r="B21">
        <v>231</v>
      </c>
      <c r="C21">
        <v>236</v>
      </c>
      <c r="D21">
        <v>467</v>
      </c>
      <c r="E21" t="s">
        <v>77</v>
      </c>
      <c r="F21">
        <v>182</v>
      </c>
      <c r="G21">
        <v>231</v>
      </c>
      <c r="H21">
        <v>413</v>
      </c>
    </row>
    <row r="22" spans="1:8">
      <c r="A22" t="s">
        <v>78</v>
      </c>
      <c r="B22">
        <v>237</v>
      </c>
      <c r="C22">
        <v>190</v>
      </c>
      <c r="D22">
        <v>427</v>
      </c>
      <c r="E22" t="s">
        <v>79</v>
      </c>
      <c r="F22">
        <v>202</v>
      </c>
      <c r="G22">
        <v>198</v>
      </c>
      <c r="H22">
        <v>400</v>
      </c>
    </row>
    <row r="23" spans="1:8">
      <c r="A23" t="s">
        <v>80</v>
      </c>
      <c r="B23">
        <v>218</v>
      </c>
      <c r="C23">
        <v>190</v>
      </c>
      <c r="D23">
        <v>408</v>
      </c>
      <c r="E23" t="s">
        <v>81</v>
      </c>
      <c r="F23">
        <v>240</v>
      </c>
      <c r="G23">
        <v>237</v>
      </c>
      <c r="H23">
        <v>477</v>
      </c>
    </row>
    <row r="24" spans="1:8">
      <c r="A24" t="s">
        <v>82</v>
      </c>
      <c r="B24">
        <v>239</v>
      </c>
      <c r="C24">
        <v>224</v>
      </c>
      <c r="D24">
        <v>463</v>
      </c>
      <c r="E24" t="s">
        <v>83</v>
      </c>
      <c r="F24">
        <v>274</v>
      </c>
      <c r="G24">
        <v>254</v>
      </c>
      <c r="H24">
        <v>528</v>
      </c>
    </row>
    <row r="25" spans="1:8">
      <c r="A25" t="s">
        <v>84</v>
      </c>
      <c r="B25">
        <v>275</v>
      </c>
      <c r="C25">
        <v>246</v>
      </c>
      <c r="D25">
        <v>521</v>
      </c>
      <c r="E25" t="s">
        <v>85</v>
      </c>
      <c r="F25">
        <v>257</v>
      </c>
      <c r="G25">
        <v>231</v>
      </c>
      <c r="H25">
        <v>488</v>
      </c>
    </row>
    <row r="26" spans="1:8">
      <c r="A26" t="s">
        <v>86</v>
      </c>
      <c r="B26">
        <v>267</v>
      </c>
      <c r="C26">
        <v>270</v>
      </c>
      <c r="D26">
        <v>537</v>
      </c>
      <c r="E26" t="s">
        <v>87</v>
      </c>
      <c r="F26">
        <v>242</v>
      </c>
      <c r="G26">
        <v>229</v>
      </c>
      <c r="H26">
        <v>471</v>
      </c>
    </row>
    <row r="27" spans="1:8">
      <c r="A27" t="s">
        <v>88</v>
      </c>
      <c r="B27">
        <v>243</v>
      </c>
      <c r="C27">
        <v>268</v>
      </c>
      <c r="D27">
        <v>511</v>
      </c>
      <c r="E27" t="s">
        <v>89</v>
      </c>
      <c r="F27">
        <v>265</v>
      </c>
      <c r="G27">
        <v>243</v>
      </c>
      <c r="H27">
        <v>508</v>
      </c>
    </row>
    <row r="28" spans="1:8">
      <c r="A28" t="s">
        <v>90</v>
      </c>
      <c r="B28">
        <v>296</v>
      </c>
      <c r="C28">
        <v>280</v>
      </c>
      <c r="D28">
        <v>576</v>
      </c>
      <c r="E28" t="s">
        <v>91</v>
      </c>
      <c r="F28">
        <v>283</v>
      </c>
      <c r="G28">
        <v>264</v>
      </c>
      <c r="H28">
        <v>547</v>
      </c>
    </row>
    <row r="29" spans="1:8">
      <c r="A29" t="s">
        <v>92</v>
      </c>
      <c r="B29">
        <v>272</v>
      </c>
      <c r="C29">
        <v>251</v>
      </c>
      <c r="D29">
        <v>523</v>
      </c>
      <c r="E29" t="s">
        <v>93</v>
      </c>
      <c r="F29">
        <v>278</v>
      </c>
      <c r="G29">
        <v>271</v>
      </c>
      <c r="H29">
        <v>549</v>
      </c>
    </row>
    <row r="30" spans="1:8">
      <c r="A30" t="s">
        <v>94</v>
      </c>
      <c r="B30">
        <v>292</v>
      </c>
      <c r="C30">
        <v>282</v>
      </c>
      <c r="D30">
        <v>574</v>
      </c>
      <c r="E30" t="s">
        <v>95</v>
      </c>
      <c r="F30">
        <v>292</v>
      </c>
      <c r="G30">
        <v>309</v>
      </c>
      <c r="H30">
        <v>601</v>
      </c>
    </row>
    <row r="31" spans="1:8">
      <c r="A31" t="s">
        <v>96</v>
      </c>
      <c r="B31">
        <v>274</v>
      </c>
      <c r="C31">
        <v>296</v>
      </c>
      <c r="D31">
        <v>570</v>
      </c>
      <c r="E31" t="s">
        <v>97</v>
      </c>
      <c r="F31">
        <v>285</v>
      </c>
      <c r="G31">
        <v>320</v>
      </c>
      <c r="H31">
        <v>605</v>
      </c>
    </row>
    <row r="32" spans="1:8">
      <c r="A32" t="s">
        <v>98</v>
      </c>
      <c r="B32">
        <v>343</v>
      </c>
      <c r="C32">
        <v>334</v>
      </c>
      <c r="D32">
        <v>677</v>
      </c>
      <c r="E32" t="s">
        <v>99</v>
      </c>
      <c r="F32">
        <v>260</v>
      </c>
      <c r="G32">
        <v>305</v>
      </c>
      <c r="H32">
        <v>565</v>
      </c>
    </row>
    <row r="33" spans="1:8">
      <c r="A33" t="s">
        <v>100</v>
      </c>
      <c r="B33">
        <v>326</v>
      </c>
      <c r="C33">
        <v>285</v>
      </c>
      <c r="D33">
        <v>611</v>
      </c>
      <c r="E33" t="s">
        <v>101</v>
      </c>
      <c r="F33">
        <v>332</v>
      </c>
      <c r="G33">
        <v>302</v>
      </c>
      <c r="H33">
        <v>634</v>
      </c>
    </row>
    <row r="34" spans="1:8">
      <c r="A34" t="s">
        <v>102</v>
      </c>
      <c r="B34">
        <v>305</v>
      </c>
      <c r="C34">
        <v>297</v>
      </c>
      <c r="D34">
        <v>602</v>
      </c>
      <c r="E34" t="s">
        <v>103</v>
      </c>
      <c r="F34">
        <v>332</v>
      </c>
      <c r="G34">
        <v>333</v>
      </c>
      <c r="H34">
        <v>665</v>
      </c>
    </row>
    <row r="35" spans="1:8">
      <c r="A35" t="s">
        <v>104</v>
      </c>
      <c r="B35">
        <v>310</v>
      </c>
      <c r="C35">
        <v>309</v>
      </c>
      <c r="D35">
        <v>619</v>
      </c>
      <c r="E35" t="s">
        <v>105</v>
      </c>
      <c r="F35">
        <v>294</v>
      </c>
      <c r="G35">
        <v>326</v>
      </c>
      <c r="H35">
        <v>620</v>
      </c>
    </row>
    <row r="36" spans="1:8">
      <c r="A36" t="s">
        <v>106</v>
      </c>
      <c r="B36">
        <v>286</v>
      </c>
      <c r="C36">
        <v>303</v>
      </c>
      <c r="D36">
        <v>589</v>
      </c>
      <c r="E36" t="s">
        <v>107</v>
      </c>
      <c r="F36">
        <v>289</v>
      </c>
      <c r="G36">
        <v>321</v>
      </c>
      <c r="H36">
        <v>610</v>
      </c>
    </row>
    <row r="37" spans="1:8">
      <c r="A37" t="s">
        <v>108</v>
      </c>
      <c r="B37">
        <v>328</v>
      </c>
      <c r="C37">
        <v>314</v>
      </c>
      <c r="D37">
        <v>642</v>
      </c>
      <c r="E37" t="s">
        <v>109</v>
      </c>
      <c r="F37">
        <v>326</v>
      </c>
      <c r="G37">
        <v>325</v>
      </c>
      <c r="H37">
        <v>651</v>
      </c>
    </row>
    <row r="38" spans="1:8">
      <c r="A38" t="s">
        <v>110</v>
      </c>
      <c r="B38">
        <v>297</v>
      </c>
      <c r="C38">
        <v>288</v>
      </c>
      <c r="D38">
        <v>585</v>
      </c>
      <c r="E38" t="s">
        <v>111</v>
      </c>
      <c r="F38">
        <v>285</v>
      </c>
      <c r="G38">
        <v>357</v>
      </c>
      <c r="H38">
        <v>642</v>
      </c>
    </row>
    <row r="39" spans="1:8">
      <c r="A39" t="s">
        <v>112</v>
      </c>
      <c r="B39">
        <v>342</v>
      </c>
      <c r="C39">
        <v>348</v>
      </c>
      <c r="D39">
        <v>690</v>
      </c>
      <c r="E39" t="s">
        <v>113</v>
      </c>
      <c r="F39">
        <v>302</v>
      </c>
      <c r="G39">
        <v>349</v>
      </c>
      <c r="H39">
        <v>651</v>
      </c>
    </row>
    <row r="40" spans="1:8">
      <c r="A40" t="s">
        <v>114</v>
      </c>
      <c r="B40">
        <v>301</v>
      </c>
      <c r="C40">
        <v>347</v>
      </c>
      <c r="D40">
        <v>648</v>
      </c>
      <c r="E40" t="s">
        <v>115</v>
      </c>
      <c r="F40">
        <v>332</v>
      </c>
      <c r="G40">
        <v>417</v>
      </c>
      <c r="H40">
        <v>749</v>
      </c>
    </row>
    <row r="41" spans="1:8">
      <c r="A41" t="s">
        <v>116</v>
      </c>
      <c r="B41">
        <v>322</v>
      </c>
      <c r="C41">
        <v>429</v>
      </c>
      <c r="D41">
        <v>751</v>
      </c>
      <c r="E41" t="s">
        <v>117</v>
      </c>
      <c r="F41">
        <v>350</v>
      </c>
      <c r="G41">
        <v>370</v>
      </c>
      <c r="H41">
        <v>720</v>
      </c>
    </row>
    <row r="42" spans="1:8">
      <c r="A42" t="s">
        <v>118</v>
      </c>
      <c r="B42">
        <v>362</v>
      </c>
      <c r="C42">
        <v>390</v>
      </c>
      <c r="D42">
        <v>752</v>
      </c>
      <c r="E42" t="s">
        <v>119</v>
      </c>
      <c r="F42">
        <v>284</v>
      </c>
      <c r="G42">
        <v>359</v>
      </c>
      <c r="H42">
        <v>643</v>
      </c>
    </row>
    <row r="43" spans="1:8">
      <c r="A43" t="s">
        <v>120</v>
      </c>
      <c r="B43">
        <v>271</v>
      </c>
      <c r="C43">
        <v>342</v>
      </c>
      <c r="D43">
        <v>613</v>
      </c>
      <c r="E43" t="s">
        <v>121</v>
      </c>
      <c r="F43">
        <v>298</v>
      </c>
      <c r="G43">
        <v>376</v>
      </c>
      <c r="H43">
        <v>674</v>
      </c>
    </row>
    <row r="44" spans="1:8">
      <c r="A44" t="s">
        <v>122</v>
      </c>
      <c r="B44">
        <v>245</v>
      </c>
      <c r="C44">
        <v>279</v>
      </c>
      <c r="D44">
        <v>524</v>
      </c>
      <c r="E44" t="s">
        <v>123</v>
      </c>
      <c r="F44">
        <v>282</v>
      </c>
      <c r="G44">
        <v>304</v>
      </c>
      <c r="H44">
        <v>586</v>
      </c>
    </row>
    <row r="45" spans="1:8">
      <c r="A45" t="s">
        <v>124</v>
      </c>
      <c r="B45">
        <v>231</v>
      </c>
      <c r="C45">
        <v>252</v>
      </c>
      <c r="D45">
        <v>483</v>
      </c>
      <c r="E45" t="s">
        <v>125</v>
      </c>
      <c r="F45">
        <v>192</v>
      </c>
      <c r="G45">
        <v>215</v>
      </c>
      <c r="H45">
        <v>407</v>
      </c>
    </row>
    <row r="46" spans="1:8">
      <c r="A46" t="s">
        <v>126</v>
      </c>
      <c r="B46">
        <v>240</v>
      </c>
      <c r="C46">
        <v>285</v>
      </c>
      <c r="D46">
        <v>525</v>
      </c>
      <c r="E46" t="s">
        <v>127</v>
      </c>
      <c r="F46">
        <v>221</v>
      </c>
      <c r="G46">
        <v>264</v>
      </c>
      <c r="H46">
        <v>485</v>
      </c>
    </row>
    <row r="47" spans="1:8">
      <c r="A47" t="s">
        <v>128</v>
      </c>
      <c r="B47">
        <v>220</v>
      </c>
      <c r="C47">
        <v>261</v>
      </c>
      <c r="D47">
        <v>481</v>
      </c>
      <c r="E47" t="s">
        <v>129</v>
      </c>
      <c r="F47">
        <v>199</v>
      </c>
      <c r="G47">
        <v>236</v>
      </c>
      <c r="H47">
        <v>435</v>
      </c>
    </row>
    <row r="48" spans="1:8">
      <c r="A48" t="s">
        <v>130</v>
      </c>
      <c r="B48">
        <v>202</v>
      </c>
      <c r="C48">
        <v>247</v>
      </c>
      <c r="D48">
        <v>449</v>
      </c>
      <c r="E48" t="s">
        <v>131</v>
      </c>
      <c r="F48">
        <v>194</v>
      </c>
      <c r="G48">
        <v>262</v>
      </c>
      <c r="H48">
        <v>456</v>
      </c>
    </row>
    <row r="49" spans="1:8">
      <c r="A49" t="s">
        <v>132</v>
      </c>
      <c r="B49">
        <v>153</v>
      </c>
      <c r="C49">
        <v>223</v>
      </c>
      <c r="D49">
        <v>376</v>
      </c>
      <c r="E49" t="s">
        <v>133</v>
      </c>
      <c r="F49">
        <v>148</v>
      </c>
      <c r="G49">
        <v>176</v>
      </c>
      <c r="H49">
        <v>324</v>
      </c>
    </row>
    <row r="50" spans="1:8">
      <c r="A50" t="s">
        <v>134</v>
      </c>
      <c r="B50">
        <v>148</v>
      </c>
      <c r="C50">
        <v>171</v>
      </c>
      <c r="D50">
        <v>319</v>
      </c>
      <c r="E50" t="s">
        <v>135</v>
      </c>
      <c r="F50">
        <v>118</v>
      </c>
      <c r="G50">
        <v>174</v>
      </c>
      <c r="H50">
        <v>292</v>
      </c>
    </row>
    <row r="51" spans="1:8">
      <c r="A51" t="s">
        <v>136</v>
      </c>
      <c r="B51">
        <v>121</v>
      </c>
      <c r="C51">
        <v>163</v>
      </c>
      <c r="D51">
        <v>284</v>
      </c>
      <c r="E51" t="s">
        <v>137</v>
      </c>
      <c r="F51">
        <v>116</v>
      </c>
      <c r="G51">
        <v>156</v>
      </c>
      <c r="H51">
        <v>272</v>
      </c>
    </row>
    <row r="52" spans="1:8">
      <c r="A52" t="s">
        <v>138</v>
      </c>
      <c r="B52">
        <v>98</v>
      </c>
      <c r="C52">
        <v>153</v>
      </c>
      <c r="D52">
        <v>251</v>
      </c>
      <c r="E52" t="s">
        <v>139</v>
      </c>
      <c r="F52">
        <v>125</v>
      </c>
      <c r="G52">
        <v>160</v>
      </c>
      <c r="H52">
        <v>285</v>
      </c>
    </row>
    <row r="53" spans="1:8">
      <c r="A53" t="s">
        <v>140</v>
      </c>
      <c r="B53">
        <v>99</v>
      </c>
      <c r="C53">
        <v>128</v>
      </c>
      <c r="D53">
        <v>227</v>
      </c>
      <c r="E53" t="s">
        <v>141</v>
      </c>
      <c r="F53">
        <v>117</v>
      </c>
      <c r="G53">
        <v>141</v>
      </c>
      <c r="H53">
        <v>258</v>
      </c>
    </row>
    <row r="54" spans="1:8">
      <c r="A54" t="s">
        <v>142</v>
      </c>
      <c r="B54">
        <v>114</v>
      </c>
      <c r="C54">
        <v>151</v>
      </c>
      <c r="D54">
        <v>265</v>
      </c>
      <c r="E54" t="s">
        <v>143</v>
      </c>
      <c r="F54">
        <v>100</v>
      </c>
      <c r="G54">
        <v>141</v>
      </c>
      <c r="H54">
        <v>241</v>
      </c>
    </row>
    <row r="55" spans="1:8">
      <c r="A55" t="s">
        <v>144</v>
      </c>
      <c r="B55">
        <v>98</v>
      </c>
      <c r="C55">
        <v>143</v>
      </c>
      <c r="D55">
        <v>241</v>
      </c>
      <c r="E55" t="s">
        <v>145</v>
      </c>
      <c r="F55">
        <v>72</v>
      </c>
      <c r="G55">
        <v>114</v>
      </c>
      <c r="H55">
        <v>186</v>
      </c>
    </row>
    <row r="56" spans="1:8">
      <c r="A56" t="s">
        <v>146</v>
      </c>
      <c r="B56">
        <v>73</v>
      </c>
      <c r="C56">
        <v>118</v>
      </c>
      <c r="D56">
        <v>191</v>
      </c>
      <c r="E56" t="s">
        <v>147</v>
      </c>
      <c r="F56">
        <v>51</v>
      </c>
      <c r="G56">
        <v>95</v>
      </c>
      <c r="H56">
        <v>146</v>
      </c>
    </row>
    <row r="57" spans="1:8">
      <c r="A57" t="s">
        <v>148</v>
      </c>
      <c r="B57">
        <v>50</v>
      </c>
      <c r="C57">
        <v>93</v>
      </c>
      <c r="D57">
        <v>143</v>
      </c>
      <c r="E57" t="s">
        <v>149</v>
      </c>
      <c r="F57">
        <v>38</v>
      </c>
      <c r="G57">
        <v>80</v>
      </c>
      <c r="H57">
        <v>118</v>
      </c>
    </row>
    <row r="58" spans="1:8">
      <c r="A58" t="s">
        <v>150</v>
      </c>
      <c r="B58">
        <v>40</v>
      </c>
      <c r="C58">
        <v>66</v>
      </c>
      <c r="D58">
        <v>106</v>
      </c>
      <c r="E58" t="s">
        <v>151</v>
      </c>
      <c r="F58">
        <v>36</v>
      </c>
      <c r="G58">
        <v>61</v>
      </c>
      <c r="H58">
        <v>97</v>
      </c>
    </row>
    <row r="59" spans="1:8">
      <c r="A59" t="s">
        <v>152</v>
      </c>
      <c r="B59">
        <v>24</v>
      </c>
      <c r="C59">
        <v>42</v>
      </c>
      <c r="D59">
        <v>66</v>
      </c>
      <c r="E59" t="s">
        <v>153</v>
      </c>
      <c r="F59">
        <v>25</v>
      </c>
      <c r="G59">
        <v>34</v>
      </c>
      <c r="H59">
        <v>59</v>
      </c>
    </row>
    <row r="60" spans="1:8">
      <c r="A60" t="s">
        <v>154</v>
      </c>
      <c r="B60">
        <v>16</v>
      </c>
      <c r="C60">
        <v>54</v>
      </c>
      <c r="D60">
        <v>70</v>
      </c>
      <c r="E60" t="s">
        <v>155</v>
      </c>
      <c r="F60">
        <v>21</v>
      </c>
      <c r="G60">
        <v>32</v>
      </c>
      <c r="H60">
        <v>53</v>
      </c>
    </row>
    <row r="61" spans="1:8">
      <c r="A61" t="s">
        <v>156</v>
      </c>
      <c r="B61">
        <v>11</v>
      </c>
      <c r="C61">
        <v>29</v>
      </c>
      <c r="D61">
        <v>40</v>
      </c>
      <c r="E61" t="s">
        <v>157</v>
      </c>
      <c r="F61">
        <v>17</v>
      </c>
      <c r="G61">
        <v>16</v>
      </c>
      <c r="H61">
        <v>33</v>
      </c>
    </row>
    <row r="62" spans="1:8">
      <c r="A62" t="s">
        <v>158</v>
      </c>
      <c r="B62">
        <v>7</v>
      </c>
      <c r="C62">
        <v>19</v>
      </c>
      <c r="D62">
        <v>26</v>
      </c>
      <c r="E62" t="s">
        <v>159</v>
      </c>
      <c r="F62">
        <v>2</v>
      </c>
      <c r="G62">
        <v>17</v>
      </c>
      <c r="H62">
        <v>19</v>
      </c>
    </row>
    <row r="63" spans="1:8">
      <c r="A63" t="s">
        <v>160</v>
      </c>
      <c r="B63">
        <v>8</v>
      </c>
      <c r="C63">
        <v>11</v>
      </c>
      <c r="D63">
        <v>19</v>
      </c>
      <c r="E63" t="s">
        <v>161</v>
      </c>
      <c r="F63">
        <v>3</v>
      </c>
      <c r="G63">
        <v>7</v>
      </c>
      <c r="H63">
        <v>10</v>
      </c>
    </row>
    <row r="64" spans="1:8">
      <c r="A64" t="s">
        <v>162</v>
      </c>
      <c r="B64">
        <v>2</v>
      </c>
      <c r="C64">
        <v>6</v>
      </c>
      <c r="D64">
        <v>8</v>
      </c>
      <c r="E64" t="s">
        <v>163</v>
      </c>
      <c r="F64">
        <v>0</v>
      </c>
      <c r="G64">
        <v>6</v>
      </c>
      <c r="H64">
        <v>6</v>
      </c>
    </row>
    <row r="65" spans="1:8">
      <c r="A65" t="s">
        <v>164</v>
      </c>
      <c r="B65">
        <v>1</v>
      </c>
      <c r="C65">
        <v>0</v>
      </c>
      <c r="D65">
        <v>1</v>
      </c>
      <c r="E65" t="s">
        <v>165</v>
      </c>
      <c r="F65">
        <v>1</v>
      </c>
      <c r="G65">
        <v>2</v>
      </c>
      <c r="H65">
        <v>3</v>
      </c>
    </row>
    <row r="66" spans="1:8">
      <c r="A66" t="s">
        <v>166</v>
      </c>
      <c r="B66">
        <v>2</v>
      </c>
      <c r="C66">
        <v>0</v>
      </c>
      <c r="D66">
        <v>2</v>
      </c>
      <c r="E66" t="s">
        <v>167</v>
      </c>
      <c r="F66">
        <v>2</v>
      </c>
      <c r="G66">
        <v>2</v>
      </c>
      <c r="H66">
        <v>4</v>
      </c>
    </row>
    <row r="68" spans="1:8">
      <c r="A68" t="s">
        <v>210</v>
      </c>
    </row>
    <row r="70" spans="1:8">
      <c r="A70" t="s">
        <v>34</v>
      </c>
      <c r="B70" t="s">
        <v>14</v>
      </c>
      <c r="C70" t="s">
        <v>15</v>
      </c>
    </row>
    <row r="71" spans="1:8">
      <c r="A71">
        <v>0</v>
      </c>
      <c r="B71">
        <v>0</v>
      </c>
      <c r="C7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47</vt:i4>
      </vt:variant>
    </vt:vector>
  </HeadingPairs>
  <TitlesOfParts>
    <vt:vector size="47" baseType="lpstr">
      <vt:lpstr>จังหวัดสุพรรณบุรี</vt:lpstr>
      <vt:lpstr>รายอำเภอ</vt:lpstr>
      <vt:lpstr>อัตราตายอุบัติเหตุจราจร</vt:lpstr>
      <vt:lpstr>Sheet1</vt:lpstr>
      <vt:lpstr>เมือง</vt:lpstr>
      <vt:lpstr>เดิมบางนางบวข</vt:lpstr>
      <vt:lpstr>ด่านช้าง</vt:lpstr>
      <vt:lpstr>บางปลาม้า</vt:lpstr>
      <vt:lpstr>ศรีประจันต์</vt:lpstr>
      <vt:lpstr>ดอนเจดีย์</vt:lpstr>
      <vt:lpstr>สองพี่น้อง</vt:lpstr>
      <vt:lpstr>สามชุก</vt:lpstr>
      <vt:lpstr>อู่ทอง</vt:lpstr>
      <vt:lpstr>หนองหญ้าไ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Sheet34</vt:lpstr>
      <vt:lpstr>Sheet35</vt:lpstr>
      <vt:lpstr>Sheet36</vt:lpstr>
      <vt:lpstr>Sheet37</vt:lpstr>
      <vt:lpstr>Sheet38</vt:lpstr>
      <vt:lpstr>Sheet39</vt:lpstr>
      <vt:lpstr>Sheet40</vt:lpstr>
      <vt:lpstr>Sheet41</vt:lpstr>
      <vt:lpstr>Sheet42</vt:lpstr>
      <vt:lpstr>Sheet43</vt:lpstr>
      <vt:lpstr>Sheet44</vt:lpstr>
      <vt:lpstr>Sheet45</vt:lpstr>
      <vt:lpstr>Sheet46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pratheep</cp:lastModifiedBy>
  <cp:lastPrinted>2015-09-02T06:21:07Z</cp:lastPrinted>
  <dcterms:created xsi:type="dcterms:W3CDTF">2011-09-07T09:14:03Z</dcterms:created>
  <dcterms:modified xsi:type="dcterms:W3CDTF">2018-03-22T08:22:13Z</dcterms:modified>
</cp:coreProperties>
</file>