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wnloads\ข้อมูลเตรียมแขวนหน้าเว็บไซด์\"/>
    </mc:Choice>
  </mc:AlternateContent>
  <xr:revisionPtr revIDLastSave="0" documentId="8_{B7D5719E-AD43-4A30-9801-0FE5E3B8E9AF}" xr6:coauthVersionLast="45" xr6:coauthVersionMax="45" xr10:uidLastSave="{00000000-0000-0000-0000-000000000000}"/>
  <bookViews>
    <workbookView xWindow="-108" yWindow="-108" windowWidth="20376" windowHeight="12216" xr2:uid="{00000000-000D-0000-FFFF-FFFF00000000}"/>
  </bookViews>
  <sheets>
    <sheet name="อัตราต่อแสนประชากร" sheetId="12" r:id="rId1"/>
    <sheet name="2562" sheetId="21" r:id="rId2"/>
    <sheet name="2561" sheetId="10" r:id="rId3"/>
    <sheet name="2560" sheetId="11" r:id="rId4"/>
    <sheet name="2559" sheetId="2" r:id="rId5"/>
    <sheet name="2558" sheetId="3" r:id="rId6"/>
    <sheet name="2557" sheetId="4" r:id="rId7"/>
    <sheet name="2556" sheetId="5" r:id="rId8"/>
    <sheet name="2555" sheetId="6" r:id="rId9"/>
    <sheet name="2554" sheetId="7" r:id="rId10"/>
    <sheet name="2553" sheetId="8" r:id="rId11"/>
    <sheet name="2552" sheetId="9" r:id="rId12"/>
    <sheet name="graph10อันดับ" sheetId="14" r:id="rId13"/>
    <sheet name="graph" sheetId="15" r:id="rId14"/>
    <sheet name="graph1" sheetId="16" r:id="rId15"/>
    <sheet name="graph2" sheetId="17" r:id="rId16"/>
    <sheet name="graph3" sheetId="18" r:id="rId17"/>
    <sheet name="graph4" sheetId="19" r:id="rId18"/>
  </sheets>
  <definedNames>
    <definedName name="_xlnm._FilterDatabase" localSheetId="8" hidden="1">'2555'!$D$1:$D$241</definedName>
    <definedName name="_xlnm._FilterDatabase" localSheetId="7" hidden="1">'2556'!$A$1:$A$262</definedName>
    <definedName name="_xlnm._FilterDatabase" localSheetId="6" hidden="1">'2557'!$A$1:$D$261</definedName>
    <definedName name="_xlnm._FilterDatabase" localSheetId="5" hidden="1">'2558'!$A$1:$A$270</definedName>
    <definedName name="_xlnm._FilterDatabase" localSheetId="4" hidden="1">'2559'!$A$1:$D$259</definedName>
    <definedName name="_xlnm._FilterDatabase" localSheetId="3" hidden="1">'2560'!$A$1:$D$267</definedName>
    <definedName name="_xlnm._FilterDatabase" localSheetId="2" hidden="1">'2561'!$A$1:$D$258</definedName>
    <definedName name="_xlnm._FilterDatabase" localSheetId="1" hidden="1">'2562'!$A$1:$E$269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2" l="1"/>
  <c r="E10" i="12"/>
  <c r="E9" i="12"/>
  <c r="E8" i="12"/>
  <c r="E7" i="12"/>
  <c r="E6" i="12"/>
  <c r="E5" i="12"/>
  <c r="E4" i="12"/>
  <c r="E3" i="12"/>
  <c r="E2" i="12"/>
  <c r="AG3" i="19" l="1"/>
  <c r="AG2" i="19"/>
  <c r="AA3" i="19"/>
  <c r="AA2" i="19"/>
  <c r="U3" i="19"/>
  <c r="U2" i="19"/>
  <c r="O3" i="19"/>
  <c r="O2" i="19"/>
  <c r="J3" i="19"/>
  <c r="J2" i="19"/>
  <c r="E3" i="19"/>
  <c r="E2" i="19"/>
  <c r="AD3" i="18"/>
  <c r="AD4" i="18"/>
  <c r="AD5" i="18"/>
  <c r="AD6" i="18"/>
  <c r="AD2" i="18"/>
  <c r="Y3" i="18"/>
  <c r="Y4" i="18"/>
  <c r="Y5" i="18"/>
  <c r="Y6" i="18"/>
  <c r="Y2" i="18"/>
  <c r="T3" i="18"/>
  <c r="T4" i="18"/>
  <c r="T5" i="18"/>
  <c r="T6" i="18"/>
  <c r="T2" i="18"/>
  <c r="O3" i="18"/>
  <c r="O4" i="18"/>
  <c r="O5" i="18"/>
  <c r="O6" i="18"/>
  <c r="O2" i="18"/>
  <c r="J3" i="18"/>
  <c r="J4" i="18"/>
  <c r="J5" i="18"/>
  <c r="J6" i="18"/>
  <c r="J2" i="18"/>
  <c r="E3" i="18"/>
  <c r="E4" i="18"/>
  <c r="E5" i="18"/>
  <c r="E6" i="18"/>
  <c r="E2" i="18"/>
  <c r="M12" i="17"/>
  <c r="K12" i="17"/>
  <c r="I12" i="17"/>
  <c r="G12" i="17"/>
  <c r="E12" i="17"/>
  <c r="C12" i="17"/>
  <c r="M11" i="17"/>
  <c r="K11" i="17"/>
  <c r="I11" i="17"/>
  <c r="G11" i="17"/>
  <c r="E11" i="17"/>
  <c r="C11" i="17"/>
  <c r="M10" i="17"/>
  <c r="K10" i="17"/>
  <c r="I10" i="17"/>
  <c r="G10" i="17"/>
  <c r="E10" i="17"/>
  <c r="C10" i="17"/>
  <c r="M9" i="17"/>
  <c r="K9" i="17"/>
  <c r="I9" i="17"/>
  <c r="G9" i="17"/>
  <c r="E9" i="17"/>
  <c r="C9" i="17"/>
  <c r="M8" i="17"/>
  <c r="K8" i="17"/>
  <c r="I8" i="17"/>
  <c r="G8" i="17"/>
  <c r="E8" i="17"/>
  <c r="C8" i="17"/>
  <c r="M7" i="17"/>
  <c r="K7" i="17"/>
  <c r="I7" i="17"/>
  <c r="G7" i="17"/>
  <c r="E7" i="17"/>
  <c r="C7" i="17"/>
  <c r="M6" i="17"/>
  <c r="K6" i="17"/>
  <c r="I6" i="17"/>
  <c r="G6" i="17"/>
  <c r="E6" i="17"/>
  <c r="C6" i="17"/>
  <c r="M5" i="17"/>
  <c r="K5" i="17"/>
  <c r="I5" i="17"/>
  <c r="G5" i="17"/>
  <c r="E5" i="17"/>
  <c r="C5" i="17"/>
  <c r="M4" i="17"/>
  <c r="K4" i="17"/>
  <c r="I4" i="17"/>
  <c r="G4" i="17"/>
  <c r="E4" i="17"/>
  <c r="C4" i="17"/>
  <c r="M3" i="17"/>
  <c r="K3" i="17"/>
  <c r="I3" i="17"/>
  <c r="G3" i="17"/>
  <c r="E3" i="17"/>
  <c r="C3" i="17"/>
  <c r="V2" i="15" l="1"/>
  <c r="AB2" i="15"/>
  <c r="V3" i="15"/>
  <c r="AB3" i="15"/>
  <c r="V4" i="15"/>
  <c r="AB4" i="15"/>
  <c r="V5" i="15"/>
  <c r="AB5" i="15"/>
  <c r="V6" i="15"/>
  <c r="AB6" i="15"/>
  <c r="V7" i="15"/>
  <c r="AB7" i="15"/>
  <c r="V8" i="15"/>
  <c r="AB8" i="15"/>
  <c r="V9" i="15"/>
  <c r="AB9" i="15"/>
  <c r="V10" i="15"/>
  <c r="AB10" i="15"/>
  <c r="V11" i="15"/>
  <c r="AB11" i="15"/>
  <c r="T16" i="15"/>
  <c r="T17" i="15"/>
  <c r="T18" i="15"/>
  <c r="T19" i="15"/>
  <c r="T20" i="15"/>
  <c r="T21" i="15"/>
  <c r="T22" i="15"/>
  <c r="T23" i="15"/>
  <c r="T24" i="15"/>
  <c r="T25" i="15"/>
  <c r="T28" i="15"/>
  <c r="Y28" i="15"/>
  <c r="AD28" i="15"/>
  <c r="T29" i="15"/>
  <c r="Y29" i="15"/>
  <c r="AD29" i="15"/>
  <c r="T30" i="15"/>
  <c r="Y30" i="15"/>
  <c r="AD30" i="15"/>
  <c r="T31" i="15"/>
  <c r="Y31" i="15"/>
  <c r="AD31" i="15"/>
  <c r="T32" i="15"/>
  <c r="Y32" i="15"/>
  <c r="AD32" i="15"/>
  <c r="T33" i="15"/>
  <c r="Y33" i="15"/>
  <c r="AD33" i="15"/>
  <c r="U87" i="15"/>
  <c r="Z87" i="15"/>
  <c r="O92" i="15"/>
  <c r="O93" i="15"/>
  <c r="O94" i="15"/>
  <c r="O95" i="15"/>
  <c r="O96" i="15"/>
  <c r="O97" i="15"/>
  <c r="O98" i="15"/>
  <c r="O99" i="15"/>
  <c r="O100" i="15"/>
  <c r="O101" i="15"/>
  <c r="O102" i="15"/>
  <c r="O103" i="15"/>
  <c r="O91" i="15"/>
  <c r="M92" i="15"/>
  <c r="M93" i="15"/>
  <c r="M94" i="15"/>
  <c r="M95" i="15"/>
  <c r="M96" i="15"/>
  <c r="M97" i="15"/>
  <c r="M98" i="15"/>
  <c r="M99" i="15"/>
  <c r="M100" i="15"/>
  <c r="M101" i="15"/>
  <c r="M102" i="15"/>
  <c r="M103" i="15"/>
  <c r="M91" i="15"/>
  <c r="K92" i="15"/>
  <c r="K93" i="15"/>
  <c r="K94" i="15"/>
  <c r="K95" i="15"/>
  <c r="K96" i="15"/>
  <c r="K97" i="15"/>
  <c r="K98" i="15"/>
  <c r="K99" i="15"/>
  <c r="K100" i="15"/>
  <c r="K101" i="15"/>
  <c r="K102" i="15"/>
  <c r="K103" i="15"/>
  <c r="K91" i="15"/>
  <c r="I92" i="15"/>
  <c r="I93" i="15"/>
  <c r="I94" i="15"/>
  <c r="I95" i="15"/>
  <c r="I96" i="15"/>
  <c r="I97" i="15"/>
  <c r="I98" i="15"/>
  <c r="I99" i="15"/>
  <c r="I100" i="15"/>
  <c r="I101" i="15"/>
  <c r="I102" i="15"/>
  <c r="I103" i="15"/>
  <c r="I91" i="15"/>
  <c r="G92" i="15"/>
  <c r="G93" i="15"/>
  <c r="G94" i="15"/>
  <c r="G95" i="15"/>
  <c r="G96" i="15"/>
  <c r="G97" i="15"/>
  <c r="G98" i="15"/>
  <c r="G99" i="15"/>
  <c r="G100" i="15"/>
  <c r="G101" i="15"/>
  <c r="G102" i="15"/>
  <c r="G103" i="15"/>
  <c r="G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91" i="15"/>
  <c r="E33" i="15"/>
  <c r="J33" i="15"/>
  <c r="O33" i="15"/>
  <c r="E46" i="15"/>
  <c r="O46" i="15"/>
  <c r="M46" i="15"/>
  <c r="K46" i="15"/>
  <c r="I46" i="15"/>
  <c r="G46" i="15"/>
  <c r="AE87" i="15"/>
  <c r="P87" i="15"/>
  <c r="K87" i="15"/>
  <c r="F87" i="15"/>
  <c r="O45" i="15"/>
  <c r="O43" i="15"/>
  <c r="O42" i="15"/>
  <c r="O41" i="15"/>
  <c r="M45" i="15"/>
  <c r="M43" i="15"/>
  <c r="M42" i="15"/>
  <c r="M41" i="15"/>
  <c r="K45" i="15"/>
  <c r="K43" i="15"/>
  <c r="K42" i="15"/>
  <c r="K41" i="15"/>
  <c r="I45" i="15"/>
  <c r="I43" i="15"/>
  <c r="I42" i="15"/>
  <c r="I41" i="15"/>
  <c r="G45" i="15"/>
  <c r="G43" i="15"/>
  <c r="G42" i="15"/>
  <c r="G41" i="15"/>
  <c r="O29" i="15"/>
  <c r="O30" i="15"/>
  <c r="O31" i="15"/>
  <c r="O32" i="15"/>
  <c r="O28" i="15"/>
  <c r="J29" i="15"/>
  <c r="J30" i="15"/>
  <c r="J31" i="15"/>
  <c r="J32" i="15"/>
  <c r="J28" i="15"/>
  <c r="E29" i="15"/>
  <c r="E30" i="15"/>
  <c r="E31" i="15"/>
  <c r="E32" i="15"/>
  <c r="E28" i="15"/>
  <c r="I25" i="15"/>
  <c r="I24" i="15"/>
  <c r="I23" i="15"/>
  <c r="I22" i="15"/>
  <c r="I21" i="15"/>
  <c r="I20" i="15"/>
  <c r="I19" i="15"/>
  <c r="I18" i="15"/>
  <c r="I17" i="15"/>
  <c r="I16" i="15"/>
  <c r="G25" i="15"/>
  <c r="G24" i="15"/>
  <c r="G23" i="15"/>
  <c r="G22" i="15"/>
  <c r="G21" i="15"/>
  <c r="G20" i="15"/>
  <c r="G19" i="15"/>
  <c r="G18" i="15"/>
  <c r="G17" i="15"/>
  <c r="G16" i="15"/>
  <c r="E25" i="15"/>
  <c r="E24" i="15"/>
  <c r="E23" i="15"/>
  <c r="E22" i="15"/>
  <c r="E21" i="15"/>
  <c r="E20" i="15"/>
  <c r="E19" i="15"/>
  <c r="E18" i="15"/>
  <c r="E17" i="15"/>
  <c r="E16" i="15"/>
  <c r="O25" i="15"/>
  <c r="O24" i="15"/>
  <c r="O23" i="15"/>
  <c r="O22" i="15"/>
  <c r="O21" i="15"/>
  <c r="O20" i="15"/>
  <c r="O19" i="15"/>
  <c r="O18" i="15"/>
  <c r="O17" i="15"/>
  <c r="O16" i="15"/>
  <c r="M25" i="15"/>
  <c r="M24" i="15"/>
  <c r="M23" i="15"/>
  <c r="M22" i="15"/>
  <c r="M21" i="15"/>
  <c r="M20" i="15"/>
  <c r="M19" i="15"/>
  <c r="M18" i="15"/>
  <c r="M17" i="15"/>
  <c r="M16" i="15"/>
  <c r="K25" i="15"/>
  <c r="K24" i="15"/>
  <c r="K23" i="15"/>
  <c r="K22" i="15"/>
  <c r="K21" i="15"/>
  <c r="K20" i="15"/>
  <c r="K19" i="15"/>
  <c r="K18" i="15"/>
  <c r="K17" i="15"/>
  <c r="K16" i="15"/>
  <c r="AG2" i="15"/>
  <c r="AG3" i="15"/>
  <c r="AG8" i="15"/>
  <c r="AG5" i="15"/>
  <c r="AG6" i="15"/>
  <c r="AG10" i="15"/>
  <c r="AG11" i="15"/>
  <c r="AG7" i="15"/>
  <c r="AG9" i="15"/>
  <c r="AG4" i="15"/>
  <c r="P4" i="15"/>
  <c r="P3" i="15"/>
  <c r="P5" i="15"/>
  <c r="P6" i="15"/>
  <c r="P8" i="15"/>
  <c r="P11" i="15"/>
  <c r="P7" i="15"/>
  <c r="P9" i="15"/>
  <c r="P10" i="15"/>
  <c r="P2" i="15"/>
  <c r="J3" i="15"/>
  <c r="J4" i="15"/>
  <c r="J5" i="15"/>
  <c r="J6" i="15"/>
  <c r="J7" i="15"/>
  <c r="J8" i="15"/>
  <c r="J9" i="15"/>
  <c r="J10" i="15"/>
  <c r="J11" i="15"/>
  <c r="J2" i="15"/>
  <c r="E11" i="15"/>
  <c r="E8" i="15"/>
  <c r="E7" i="15"/>
  <c r="E10" i="15"/>
  <c r="E6" i="15"/>
  <c r="E9" i="15"/>
  <c r="E5" i="15"/>
  <c r="E3" i="15"/>
  <c r="E4" i="15"/>
  <c r="E2" i="15"/>
  <c r="E91" i="12" l="1"/>
  <c r="E92" i="12"/>
  <c r="E93" i="12"/>
  <c r="E94" i="12"/>
  <c r="E95" i="12"/>
  <c r="E96" i="12"/>
  <c r="E97" i="12"/>
  <c r="E98" i="12"/>
  <c r="E99" i="12"/>
  <c r="E90" i="12"/>
  <c r="E78" i="12"/>
  <c r="E79" i="12"/>
  <c r="E80" i="12"/>
  <c r="E81" i="12"/>
  <c r="E82" i="12"/>
  <c r="E83" i="12"/>
  <c r="E84" i="12"/>
  <c r="E85" i="12"/>
  <c r="E86" i="12"/>
  <c r="E77" i="12"/>
  <c r="E64" i="12"/>
  <c r="E65" i="12"/>
  <c r="E66" i="12"/>
  <c r="E67" i="12"/>
  <c r="E68" i="12"/>
  <c r="E69" i="12"/>
  <c r="E70" i="12"/>
  <c r="E71" i="12"/>
  <c r="E72" i="12"/>
  <c r="E63" i="12"/>
  <c r="E50" i="12"/>
  <c r="E51" i="12"/>
  <c r="E52" i="12"/>
  <c r="E53" i="12"/>
  <c r="E54" i="12"/>
  <c r="E55" i="12"/>
  <c r="E56" i="12"/>
  <c r="E57" i="12"/>
  <c r="E58" i="12"/>
  <c r="E49" i="12"/>
  <c r="E27" i="12"/>
  <c r="E28" i="12"/>
  <c r="E29" i="12"/>
  <c r="E30" i="12"/>
  <c r="E31" i="12"/>
  <c r="E32" i="12"/>
  <c r="E33" i="12"/>
  <c r="E34" i="12"/>
  <c r="E35" i="12"/>
  <c r="E26" i="12"/>
  <c r="E15" i="12"/>
  <c r="E16" i="12"/>
  <c r="E17" i="12"/>
  <c r="E18" i="12"/>
  <c r="E19" i="12"/>
  <c r="E20" i="12"/>
  <c r="E21" i="12"/>
  <c r="E22" i="12"/>
  <c r="E23" i="12"/>
  <c r="E14" i="12"/>
</calcChain>
</file>

<file path=xl/sharedStrings.xml><?xml version="1.0" encoding="utf-8"?>
<sst xmlns="http://schemas.openxmlformats.org/spreadsheetml/2006/main" count="9102" uniqueCount="2474">
  <si>
    <t>groupcode298</t>
  </si>
  <si>
    <t>diagnameeng</t>
  </si>
  <si>
    <t>diagnamethai</t>
  </si>
  <si>
    <t>cc</t>
  </si>
  <si>
    <t>\N</t>
  </si>
  <si>
    <t>Brucellosis due to Brucella melitensis</t>
  </si>
  <si>
    <t>โรคติดเชื้อบรูเซลลาชนิด บรูเซลลา เมลิเท็นซิส</t>
  </si>
  <si>
    <t>Selective deficiency of immunoglobulin A (IgA)</t>
  </si>
  <si>
    <t>ขาดเฉพาะอิมมูโนโกลบูลิน เอ (ไอจีเอ)</t>
  </si>
  <si>
    <t>Thyrotoxicosis with diffuse goitre</t>
  </si>
  <si>
    <t>ต่อมไทรอยด์เป็นพิษร่วมกับคอพอกแบบโตทั่วไป</t>
  </si>
  <si>
    <t>Nontoxic single thyroid nodule</t>
  </si>
  <si>
    <t>คอพอกแบบก้อนเดี่ยวชนิดไม่เป็นพิษ</t>
  </si>
  <si>
    <t>Non-insulin-dependent diabetes mellitus type 2 at with ketoacidosis</t>
  </si>
  <si>
    <t>เบาหวานชนิดที่ไม่ต้องพึ่งอินซูลิน ร่วมกับภาวะเลือดเป็นกรดจากคีโตน</t>
  </si>
  <si>
    <t>Wernicke's encephalopathy</t>
  </si>
  <si>
    <t>โรคสมองเวอร์นิกเก</t>
  </si>
  <si>
    <t>Other obesity</t>
  </si>
  <si>
    <t>โรคอ้วนแบบอื่น</t>
  </si>
  <si>
    <t>Leprosy ,unspecified</t>
  </si>
  <si>
    <t>โรคเรื้อน ไม่ระบุรายละเอียด</t>
  </si>
  <si>
    <t>Volume depletion</t>
  </si>
  <si>
    <t>ของเหลวในร่างกายพร่อง</t>
  </si>
  <si>
    <t>Hypo-osmolality and hyponatraemia</t>
  </si>
  <si>
    <t>ภาวะเลือดมีออสโมลาลิดีต่ำและภาวะมีโซเดียมในเลือดน้อย</t>
  </si>
  <si>
    <t>Unspecified dementia</t>
  </si>
  <si>
    <t>ภาวะสมองเสื่อมที่ไม่ระบุรายละเอียด</t>
  </si>
  <si>
    <t>Mental and behavioural disorders due to use of alcohol at acute intoxication</t>
  </si>
  <si>
    <t>ความผิดปกติทางจิตและพฤติกรรมที่เกิดจากการเสพสุรา เป็นพิษเฉียบพลัน</t>
  </si>
  <si>
    <t>Unspecified nonorganic psychosis</t>
  </si>
  <si>
    <t>โรคจิตที่ไม่ระบุรายละเอียดและไม่ได้เกิดจากโรคทางกาย</t>
  </si>
  <si>
    <t>Severe depressive episode without psychotic symptoms</t>
  </si>
  <si>
    <t>ภาวะซึมเศร้ารุนแรงโดยไม่มีอาการโรคจิต</t>
  </si>
  <si>
    <t>Anxiety disorder, unspecified</t>
  </si>
  <si>
    <t>โรควิตกกังวล ไม่ระบุรายละเอียด</t>
  </si>
  <si>
    <t>Mild mental retardation at without mention of impairment of behaviour</t>
  </si>
  <si>
    <t>ภาวะปัญญาอ่อนระดับเล็กน้อย ไม่ระบุว่ามีข้อบกพร่องทางพฤติกรรม</t>
  </si>
  <si>
    <t>Intracranial abscess and granuloma</t>
  </si>
  <si>
    <t>ฝีและแกรนูโลมาในสมอง</t>
  </si>
  <si>
    <t>Parkinson's disease</t>
  </si>
  <si>
    <t>โรคพาร์คินสัน</t>
  </si>
  <si>
    <t>Alzheimer's disease,unspecified</t>
  </si>
  <si>
    <t>โรคอัลไซเมอร์ ไม่ระบุรายละเอียด</t>
  </si>
  <si>
    <t>Multiple sclerosis</t>
  </si>
  <si>
    <t>โรคมัลติเพิล สเกลอโรซิส</t>
  </si>
  <si>
    <t>Epilepsy, unspecified</t>
  </si>
  <si>
    <t>โรคลมชัก ไม่ระบุรายละเอียด</t>
  </si>
  <si>
    <t>Migraine, unspecified</t>
  </si>
  <si>
    <t>โรคไมเกรน ไม่ระบุรายละเอียด</t>
  </si>
  <si>
    <t>Transient cerebral ischaemic attack, unspecified</t>
  </si>
  <si>
    <t>โรคขาดเลือดไปเลี้ยงสมองชั่วคราว ไม่ระบุรายละเอียด</t>
  </si>
  <si>
    <t>Hemiplegia, unspecified</t>
  </si>
  <si>
    <t>อัมพาตครึ่งซีก ไม่ระบุรายละเอียด</t>
  </si>
  <si>
    <t>Hordeolum and other inflammation of eyelid</t>
  </si>
  <si>
    <t>กุ้งยิงและการอักเสบอื่นในชั้นลึกที่หนังตา</t>
  </si>
  <si>
    <t>Pteygium</t>
  </si>
  <si>
    <t>ต้อเนื้อ</t>
  </si>
  <si>
    <t>Corneal ulcer</t>
  </si>
  <si>
    <t>แผลกระจกตา</t>
  </si>
  <si>
    <t>Senile incipient cataract</t>
  </si>
  <si>
    <t>ต้อกระจกในวัยชราชนิดเริ่มต้น</t>
  </si>
  <si>
    <t>Primary angle-closure glaucoma</t>
  </si>
  <si>
    <t>ต้อหินชนิดมุมปิดแบบปฐมภูมิ</t>
  </si>
  <si>
    <t>Third [oculomotor] nerve palsy</t>
  </si>
  <si>
    <t>อัมพาตประสาทสมองเส้นที่สาม (กล้ามเนื้อตา)</t>
  </si>
  <si>
    <t>Chronic inflammatory disorders of orbit</t>
  </si>
  <si>
    <t>การอักเสบเรื้อรังที่เบ้าตา</t>
  </si>
  <si>
    <t>Nasopharyngeal diphtheria</t>
  </si>
  <si>
    <t>โรคคอตีบที่คอหอยส่วนจมูก</t>
  </si>
  <si>
    <t>Otitis media, unspecified</t>
  </si>
  <si>
    <t>หูชั้นกลางอักเสบ ไม่ระบุรายละเอียด</t>
  </si>
  <si>
    <t>Benign paroxysmal vertigo</t>
  </si>
  <si>
    <t>การรู้สึกหมุนเป็นระยะแบบไม่รุนแรง</t>
  </si>
  <si>
    <t>Acute rheumatic heart disease, unspecified</t>
  </si>
  <si>
    <t>โรคหัวใจเฉียบพลันจากรูมาติกไม่ระบุรายละเอียด</t>
  </si>
  <si>
    <t>Essential (primary) hypertension</t>
  </si>
  <si>
    <t>ความดันโลหิตสูงไม่ทราบสาเหตุ (ปฐมภูมิ)</t>
  </si>
  <si>
    <t>Hypertensive hert diseases with (cogestive) heart failure</t>
  </si>
  <si>
    <t>โรคหัวใจจากความดันโลหิตสูงที่มีหัวใจล้มเหลว (แบบมีน้ำคั่ง)</t>
  </si>
  <si>
    <t>Acute subendocardial myocardial infarction</t>
  </si>
  <si>
    <t>กล้ามเนื้อหัวใจใต้เยื่อบุหัวใจตายเฉียบพลัน</t>
  </si>
  <si>
    <t>Atherosclerotic heart disease</t>
  </si>
  <si>
    <t>โรคหัวใจจากหลอดเลือดแดงแข็ง</t>
  </si>
  <si>
    <t>Pulmonary embolism without mintion of acute cor pulmonale</t>
  </si>
  <si>
    <t>สิ่งหลุดอุดหลอดเลือดของปอดที่ไม่ระบุว่ามีโรคหัวใจเฉียบพลันเนื่องจากปอด</t>
  </si>
  <si>
    <t>Whooping cough due to Bordetella pertussis</t>
  </si>
  <si>
    <t>โรคไอกรนจากเชื้อ บอร์เดเทลลา เพอร์ทัสซิส</t>
  </si>
  <si>
    <t>Congestive heart failure</t>
  </si>
  <si>
    <t>หัวใจล้มเหลวแบบมีน้ำคั่ง</t>
  </si>
  <si>
    <t>Intracerebral haemorrhage in cerebellum</t>
  </si>
  <si>
    <t>เลือดออกในสมองน้อย</t>
  </si>
  <si>
    <t>Cerebral infarction,unspecified</t>
  </si>
  <si>
    <t>เนื้อสมองตายเพราะขาดเลือด ไม่ระบุรายละเอียด</t>
  </si>
  <si>
    <t>Stroke,not specified as haemorrhage or infarction</t>
  </si>
  <si>
    <t>โรคอัมพาตฉับพลัน ไม่ระบุว่าเกิดจากเลือดออกหรือเนื้อสมองตายเพราะขาดเลือด</t>
  </si>
  <si>
    <t>Sequelae of cerebral infarction</t>
  </si>
  <si>
    <t>ผลที่ตามมาของเนื้อสมองตายเพราะขาดเลือด</t>
  </si>
  <si>
    <t>Raynaud's syndrome</t>
  </si>
  <si>
    <t>กลุ่มอาการเรย์โนต์</t>
  </si>
  <si>
    <t>Embolism and thrombosis of unspecified artery</t>
  </si>
  <si>
    <t>สิ่งหลุดอุดหลอดเลือดและลิ่มเลือดของหลอดเลือดแดงที่ไม่ระบุรายละเอียด</t>
  </si>
  <si>
    <t>Meningococcal infection,unspecified</t>
  </si>
  <si>
    <t>การติดเชื้อเมนิงโกค็อกคัส ไม่ระบุรายละเอียด</t>
  </si>
  <si>
    <t>Phlebitis and thrombophlebitis of other deep vessels of lowerextremities</t>
  </si>
  <si>
    <t>หลอดเลือดดำอักเสบและหลอดเลือดดำอักเสบมีลิ่มเลือดของหลอดเลือดส่วนลึกอื่นของเขา</t>
  </si>
  <si>
    <t>Unspecified thrombosed haemorrhoids</t>
  </si>
  <si>
    <t>ริดสีดวงทวารชนิดมีลิ่มเลือดที่ไม่ระบุรายละเอียด</t>
  </si>
  <si>
    <t>Nonspecific  lymphadenitis , unspecified</t>
  </si>
  <si>
    <t>ต่อมน้ำเหลืองอักเสบแบบไม่จำเพาะ ไม่ระบุรายละเอียด</t>
  </si>
  <si>
    <t>Acute tonsillitis, unspecified</t>
  </si>
  <si>
    <t>ทอนซิลอักเสบเฉียบพลัน ไม่ระบุรายละเอียด</t>
  </si>
  <si>
    <t>Acute laryngotracheitis</t>
  </si>
  <si>
    <t>กล่องเสียงกับท่อลมอักเสบเฉียบพลัน</t>
  </si>
  <si>
    <t>Influenza with other respiratory manifestations,virus not identified</t>
  </si>
  <si>
    <t>ไข้หวัดใหญ่ร่วมกับอาการแสดงอื่นทางระบบหายใจ ไม่ระบุชนิดไวรัส</t>
  </si>
  <si>
    <t>Bronchopneumonia, unspecified</t>
  </si>
  <si>
    <t>ปอดบวมชนิดบร็องโค ไม่ระบุรายละเอียด</t>
  </si>
  <si>
    <t>Acute bronchitis, unspecified</t>
  </si>
  <si>
    <t>หลอดลมอักเสบเฉียบพลัน ไม่ระบุรายละเอียด</t>
  </si>
  <si>
    <t>Chronic maxillary sinusitis</t>
  </si>
  <si>
    <t>โพรงอากาศขากรรไกรบนอักเสบเรื้อรัง</t>
  </si>
  <si>
    <t>Polyp of nasal cavity</t>
  </si>
  <si>
    <t>ริดสีดวงจมูก</t>
  </si>
  <si>
    <t>Chronic tonsillitis</t>
  </si>
  <si>
    <t>ทอนซิลอักเสบเรื้อรัง</t>
  </si>
  <si>
    <t>Peritonsillar abscess</t>
  </si>
  <si>
    <t>ฝีรอบทอนซิล</t>
  </si>
  <si>
    <t>Chronic obstructive pulmonary disease with acute lower respiratory infection</t>
  </si>
  <si>
    <t>โรคปอดอุดกั้นเรื้อรังร่วมกับการติดเชื้อเฉียบพลันของทางเดินหายใจส่วนล่าง</t>
  </si>
  <si>
    <t>Asthma, unspecified</t>
  </si>
  <si>
    <t>โรคหืด ไม่ระบุรายละเอียด</t>
  </si>
  <si>
    <t>Bronchiectasis</t>
  </si>
  <si>
    <t>โรคหลอดลมโป่งพอง</t>
  </si>
  <si>
    <t>Pneumonitis due to food and vomit</t>
  </si>
  <si>
    <t>ปอดอักเสบจากอาหารและอาเจียน</t>
  </si>
  <si>
    <t>Bacterial infection, unspecified</t>
  </si>
  <si>
    <t>การติดเชื้อแบคทีเรีย ไม่ระบุรายละเอียด</t>
  </si>
  <si>
    <t>Dental caries, unspecified</t>
  </si>
  <si>
    <t>ฟันผุ ไม่ระบุรายละเอียด</t>
  </si>
  <si>
    <t>Other specified disorders of teeth and supporting structures</t>
  </si>
  <si>
    <t>ความผิดปกติอื่นที่ระบุรายละเอียดของฟันและโครงสร้างที่พยุงฟัน</t>
  </si>
  <si>
    <t>Sialoadenitis</t>
  </si>
  <si>
    <t>ต่อมน้ำลายอักเสบ</t>
  </si>
  <si>
    <t>Gastric ulcer Unspecified as acute or chronic, without haemorrhage or perforation</t>
  </si>
  <si>
    <t>แผลกระเพาะอาหาร ไม่ระบุว่าเฉียบพลันหรือเรื้อรัง, ไม่มีเลือดออกหรือรูทะลุ</t>
  </si>
  <si>
    <t>Other acute gastritis</t>
  </si>
  <si>
    <t>กระเพาะอาหารอักเสบเฉียบพลันอื่น</t>
  </si>
  <si>
    <t>Dyspepsia</t>
  </si>
  <si>
    <t>อาหารไม่ย่อย</t>
  </si>
  <si>
    <t>Acute appendicitis</t>
  </si>
  <si>
    <t>ไส้ติ่งอักเสบเฉียบพลัน</t>
  </si>
  <si>
    <t>Unilateral or unspecified inguinal hernia, without obstruction or  gangrene</t>
  </si>
  <si>
    <t>ไส้เลื่อนขาหนีบข้างเดียวหรือไม่ระบุ ม่มีการกั้นอุดหรือเนื้อตายเน่า</t>
  </si>
  <si>
    <t>Diaphragmatic hernia with gangrene</t>
  </si>
  <si>
    <t>ไส้เลื่อนกะบังลมมีเนื้อตายเน่า</t>
  </si>
  <si>
    <t>Crohn's disease of large intestine</t>
  </si>
  <si>
    <t>โรคโครห์นที่ลำไส้ใหญ่</t>
  </si>
  <si>
    <t>Congenital syphilis,  unspecified</t>
  </si>
  <si>
    <t>โรคซิฟิลิสแต่กำเนิด ไม่ระบุรายละเอียด</t>
  </si>
  <si>
    <t>Intestinal adhesions [bands] with obstruction</t>
  </si>
  <si>
    <t>ลำไส้ยึดติด (แถบ) ร่วมกับมีการรอดกั้น</t>
  </si>
  <si>
    <t>Diverticular disease of large intestine without perforation or abscess</t>
  </si>
  <si>
    <t>โรคถุงยื่นของลำไส้ใหญ่ที่ไม่มีรูทะลุหรือฝี</t>
  </si>
  <si>
    <t>Alcoholic cirrhosis of liver</t>
  </si>
  <si>
    <t>ตับแข็งจากแอลกอฮอล์</t>
  </si>
  <si>
    <t>Other and unspecified cirrhosis of liver</t>
  </si>
  <si>
    <t>ตับแข็งแบบอื่นและที่ไม่ระบุรายละเอียด</t>
  </si>
  <si>
    <t>Acute cholecystitis</t>
  </si>
  <si>
    <t>ถุงน้ำดีอักเสบเฉียบพลัน</t>
  </si>
  <si>
    <t>Idiopathic acute pancreatitis</t>
  </si>
  <si>
    <t>ตับอ่อนอักเสบเฉียบพลันไม่ทราบสาเหตุ</t>
  </si>
  <si>
    <t>Obstruction of bile duct</t>
  </si>
  <si>
    <t>ท่อน้ำดีอุดกั้น</t>
  </si>
  <si>
    <t>Cutaneous abscess, furuncle and carbuncle of limb</t>
  </si>
  <si>
    <t>ฝีที่ผิวหนัง ตุ่มหนอง และฝึฝักบัวที่แขนขา</t>
  </si>
  <si>
    <t>Typhoid fever</t>
  </si>
  <si>
    <t>ไข้รากสาดน้อย (ไทฟอยด์)</t>
  </si>
  <si>
    <t>Idiopathic gout Site unspecified</t>
  </si>
  <si>
    <t>โรคเกาต์ที่ไม่ทราบสาเหตุไม่ระบุตำแหน่ง</t>
  </si>
  <si>
    <t>Other primary gonarthrosis</t>
  </si>
  <si>
    <t>ข้อเข่าเสื่อมปฐมภูมิแบบอื่น</t>
  </si>
  <si>
    <t>Other hammer toe(s)  ( acquired )</t>
  </si>
  <si>
    <t>นิ้วเท้าแบบค้อนอื่น (เกิดภายหลัง)</t>
  </si>
  <si>
    <t>Stiffness of joint, not elswhere classified Lower leg</t>
  </si>
  <si>
    <t>ทางทะลุของข้อขาท่อนปลาย</t>
  </si>
  <si>
    <t>Systemic lupus erythematosus with organ or system involvement</t>
  </si>
  <si>
    <t>ลูปัส อีริทิมาโตซัส ทั่วร่างกายที่มีผลกับอวัยวะหรือระบบ</t>
  </si>
  <si>
    <t>Other specified intervertebral disc displacement</t>
  </si>
  <si>
    <t>การเลื่อนแบบอื่นที่ระบุรายละเอียดของหมอนรองกระดูกสันหลัง</t>
  </si>
  <si>
    <t>Spinal stenosis Lumbar region</t>
  </si>
  <si>
    <t>ช่องไขสันหลังตีบ บริเวณเอว</t>
  </si>
  <si>
    <t>Nonunion of fracture [ pseudarthrosis ] Lower leg</t>
  </si>
  <si>
    <t>กระดูกหักแล้วไม่เชื่อมต่อกันผิดรูป (ภาวะข้อต่อลวง) ขาท่อนปลาย</t>
  </si>
  <si>
    <t>Osteomyelitis, unspecified Ankle and foot</t>
  </si>
  <si>
    <t>กระดูกอักเสบ ไม่ระบุรายละเอียด ข้อเท้าและเท้า</t>
  </si>
  <si>
    <t>Neurosyphilis, unspecified</t>
  </si>
  <si>
    <t>โรคซิฟิลิสที่ระบบประสาท ไม่ระบุรายละเอียด</t>
  </si>
  <si>
    <t>Chondrocostal junction syndrome [ Tietze ]</t>
  </si>
  <si>
    <t>กลุ่มอาการรอยต่อกระดูกอ่อนซีโครง (ทีสเซ)</t>
  </si>
  <si>
    <t>Rapidly progressive nephritic syndrome at unspecified</t>
  </si>
  <si>
    <t>กลุ่มอาการไตอักเสบชนิดลุกลามเร็ว ไม่ระบุรายละเอียด</t>
  </si>
  <si>
    <t>Unspecified nephritic syndrome at unspecified</t>
  </si>
  <si>
    <t>กลุ่มอาการไตอักเสบที่ไม่ระบุรายละเอียด  ไม่ระบุรายละเอียด</t>
  </si>
  <si>
    <t>Acute tubulo-interstitial nephritis</t>
  </si>
  <si>
    <t>หลอดไตฝอยและเนื้อเยื่อระหว่างหลอดไตฝอยอักเสบเฉียบพลัน</t>
  </si>
  <si>
    <t>Acute renal failure, unspecified</t>
  </si>
  <si>
    <t>ไตวายเฉียบพลัน ไม่ระบุรายละเอียด</t>
  </si>
  <si>
    <t>Calculus of ureter</t>
  </si>
  <si>
    <t>นิ่วในท่อไต</t>
  </si>
  <si>
    <t>Acute cystitis</t>
  </si>
  <si>
    <t>กระเพาะปัสสาวะอักเสบเฉียบพลัน</t>
  </si>
  <si>
    <t>Urethral stricture, unspecified</t>
  </si>
  <si>
    <t>ท่อปัสสาวะคอด ไม่ระบุรายละเอียด</t>
  </si>
  <si>
    <t>Hyperplasia of prostate</t>
  </si>
  <si>
    <t>การเจริญเกินของต่อมลูกหมาก</t>
  </si>
  <si>
    <t>Inflammatory disease of prostate, unspecified</t>
  </si>
  <si>
    <t>โรคอักเสบของต่อมลูกหมาก ไม่ระบุรายละเอียด</t>
  </si>
  <si>
    <t>Other gonococcal infections</t>
  </si>
  <si>
    <t>การติดเชื้อหนองในแบบอื่น</t>
  </si>
  <si>
    <t>Hydrocele, unspecified</t>
  </si>
  <si>
    <t>โฮโดรซีส ไม่ระบุรายละเอียด</t>
  </si>
  <si>
    <t>Redundant prepuce, phimosis and paraphimosis</t>
  </si>
  <si>
    <t>หนังหุ้มปลายองคชาตยาวเกิน ตีบ และร่นรัด</t>
  </si>
  <si>
    <t>Inflammatory disorders of scrotum</t>
  </si>
  <si>
    <t>การอักเสบของถุงอัณฑะ</t>
  </si>
  <si>
    <t>Unspecified lump in breast</t>
  </si>
  <si>
    <t>ก้อนที่ไม่ระบุรายละเอียดในเต้านม</t>
  </si>
  <si>
    <t>Salpingitis and oophoritis, unspecified</t>
  </si>
  <si>
    <t>ท่อนำไข่อักเสบและรังไข่อักเสบ ไม่ระบุรายละเอียด</t>
  </si>
  <si>
    <t>Inflammatory disease of cervix uteri</t>
  </si>
  <si>
    <t>การอักเสบของปากมดลูก</t>
  </si>
  <si>
    <t>Abscess of Bartholin's gland</t>
  </si>
  <si>
    <t>ฝึของต่อมบาร์โทลิน</t>
  </si>
  <si>
    <t>Endometriosis of ovary</t>
  </si>
  <si>
    <t>เยื่อบุมดลูกเจริญผิดที่บริเวณมดลูก</t>
  </si>
  <si>
    <t>Uterovaginal prolapse, unspecified</t>
  </si>
  <si>
    <t>มดลูกกับช่องคลอดหย่อน ไม่ระบุรายละเอียด</t>
  </si>
  <si>
    <t>Other and unspecified ovarian cysts</t>
  </si>
  <si>
    <t>ถุงน้ำอื่นและที่มิได้ระบุรายละเอียดของรังไช่</t>
  </si>
  <si>
    <t>Excessive and frequent menstruation with regular cycle</t>
  </si>
  <si>
    <t>ประจำเดือนมามากเกินและบ่อยในวงรอบสม่ำเสมอ</t>
  </si>
  <si>
    <t>Postmenopausal bleeding</t>
  </si>
  <si>
    <t>เลือดออกหลังวัยหมดประจำเดือน</t>
  </si>
  <si>
    <t>Female infertility of tubal origin</t>
  </si>
  <si>
    <t>ภาวะมีบุตรยากในสตรีที่มีต้นเหตุจากท่อนำไข่</t>
  </si>
  <si>
    <t>Polyp of cervix uteri</t>
  </si>
  <si>
    <t>ติ่งเนื้อที่ปากมดลูก</t>
  </si>
  <si>
    <t>Spontaneous abortion at complete or unspecified,without complication</t>
  </si>
  <si>
    <t>การแท้งที่เกิดขึ้นเอง แท้งครบหรือไม่ระบุรายละเอียด ไม่มีภาวะแทรกซ้อน</t>
  </si>
  <si>
    <t>Medical abortion at complete or unspecified,without complication</t>
  </si>
  <si>
    <t>การทำแท้งโดยแพทย์ แท้งครบหรือไม่ระบุรายละเอียด ไม่มีภาวะแทรกซ้อน</t>
  </si>
  <si>
    <t>Blighted ovum and nonhydatidiform mole</t>
  </si>
  <si>
    <t>ไข่เสื่อมสภาพและครรภ์ไข่ปลาอุกชนิดไม่เป็นถุงน้ำ</t>
  </si>
  <si>
    <t>Gestational [ pregnancy-induced ] hypertension without significant proteinuria</t>
  </si>
  <si>
    <t>ความดันโหลิตสูงในระหว่างตั้งครรภ์ (เกิดจาการตั้งครรภ์) โดยไม่มีโปรตีนในปัสสาวะอย่างมีนัยสำคัญ</t>
  </si>
  <si>
    <t>Maternal care due to uterine scar from previous surgery</t>
  </si>
  <si>
    <t>การดูแลมารดาที่มีแผลเป็นที่มดลูกเนื่องจากการผ่าตัด</t>
  </si>
  <si>
    <t>Anogential (venereal) warts</t>
  </si>
  <si>
    <t>หูด (กามโรค) ที่ทวารหนักและอวัยวะสืบพันธุ์</t>
  </si>
  <si>
    <t>Obstructed labour due to fetopelvic disproportion, unspecified</t>
  </si>
  <si>
    <t>การคลอดติดขัดที่เกิดจากการผิดสัดส่วนระหว่างทารกกับเชิงกรานมารดา</t>
  </si>
  <si>
    <t>Other immediate postpartum haemorrhage</t>
  </si>
  <si>
    <t>ตกเลือดหลังคลอดทันที่แบบอื่น</t>
  </si>
  <si>
    <t>Preterm labour without delivery</t>
  </si>
  <si>
    <t>เจ็บครรภ์ก่อนกำหนดโดยไม่คลอด</t>
  </si>
  <si>
    <t>Spontaneous vertex delivery</t>
  </si>
  <si>
    <t>การคลอดเองท่าศีรษะ</t>
  </si>
  <si>
    <t>Fetus and newborn affected by premature rupture of membranes</t>
  </si>
  <si>
    <t>ทารกในครรภ์และแรกเกิดได้รับผลจากถุงน้ำคร่ำแตกก่อนเจ็บครรภ์</t>
  </si>
  <si>
    <t>Other preterm infants</t>
  </si>
  <si>
    <t>คลอดก่อนกำหนด</t>
  </si>
  <si>
    <t>Mild and moderate birth asphyxia</t>
  </si>
  <si>
    <t>ภาวะขาดอากาศหายใจแรกเกิดอย่างอ่อนและปานกลาง</t>
  </si>
  <si>
    <t>Bronchopulmonary dysplasia originating in the perinatal period</t>
  </si>
  <si>
    <t>การเจริญผิดปกติของหลอดลมและเนื้อปอดที่เริ่มเป็นในระยะปริกำเนิด</t>
  </si>
  <si>
    <t>Bacterial sepsis of newborn, unspecified</t>
  </si>
  <si>
    <t>การติดเชื้อแบคทีเรียในทารกแรกเกิดไม่ระบุรายละเอียด</t>
  </si>
  <si>
    <t>Omphalitis of newborn with or without mild haemorrhage</t>
  </si>
  <si>
    <t>สะดืออักเสบในทารกแรกเกิดร่วมกับมีเลือดออกเล็กน้อยหรือไม่มี</t>
  </si>
  <si>
    <t>ABO isoimmunization of fetus and newborn</t>
  </si>
  <si>
    <t>ภูมิคุ้มกันต่อเอบีโอ แอนติดเจน ของทารกในครรภ์และแรกเกิด</t>
  </si>
  <si>
    <t>Other intracranial [ nontraumatic ] haemorrhage of fetus and newborn</t>
  </si>
  <si>
    <t>เลือดออกแบบอื่นในกะโหลกทารกในครรภ์และแรกเกิด (ไม่เกิดจากการบาดเจ็บ)</t>
  </si>
  <si>
    <t>Spina bifida, unsepcified</t>
  </si>
  <si>
    <t>กระดูกสันหลังโหว่ ไม่ระบุรายละเอียด</t>
  </si>
  <si>
    <t>Arnold-Chiari syndrome</t>
  </si>
  <si>
    <t>กลุ่มอาการอาร์โนลด์-เคียรี</t>
  </si>
  <si>
    <t>Ventricular septal defect</t>
  </si>
  <si>
    <t>ความบกพร่องของผนังกั้นหัวใจห้องล่าง</t>
  </si>
  <si>
    <t>Unspecified cleft palate with unilateral cleft lip</t>
  </si>
  <si>
    <t>เพดานโหว่ที่ไม่ระบุรายละเอียดร่วมกับปากแหว่งข้างเดียว</t>
  </si>
  <si>
    <t>Congenital absence, atresia and stenosis of duodenum</t>
  </si>
  <si>
    <t xml:space="preserve"> การไม่มี ต้น และตียแต่กำเนิดของดูโอดินัม</t>
  </si>
  <si>
    <t>Atresia of bile bucts</t>
  </si>
  <si>
    <t>ท่อน้ำดีตัน</t>
  </si>
  <si>
    <t>Undescended testicle, unilateral</t>
  </si>
  <si>
    <t>อัณฑะไม่ลงถุง ข้างเดียว</t>
  </si>
  <si>
    <t>Polycystic kidney, adukt type</t>
  </si>
  <si>
    <t>ถุงน้ำจำนวนมากของไต ถ่ายทอดทางออโดโซมลักษณะเด่น</t>
  </si>
  <si>
    <t>Congenital deformity of sternocleidomastoid muscle</t>
  </si>
  <si>
    <t>รูปพิการแต่กำเนิดของกล้ามเนื้อสเตอร์โนไคลโตมาสตอยด์</t>
  </si>
  <si>
    <t>Congenital malformations of other endocrine glands</t>
  </si>
  <si>
    <t>รูปผิดปกติแต่กำเนิดของต่อมไร้ท่ออื่น</t>
  </si>
  <si>
    <t>Down's syndrome, unspecified</t>
  </si>
  <si>
    <t>กลุ่มอาการดาวน์ ไม่ระบุรายละเอียด</t>
  </si>
  <si>
    <t>Pain localized to other parts of lower abdomen</t>
  </si>
  <si>
    <t>ปวดท้องน้อยส่วนอื่น</t>
  </si>
  <si>
    <t>Fever, unspecified</t>
  </si>
  <si>
    <t>ไข้ ไม่ระบุรายละเอียด</t>
  </si>
  <si>
    <t>Senility</t>
  </si>
  <si>
    <t>วัยชรา</t>
  </si>
  <si>
    <t>Typhus fever, unspecified</t>
  </si>
  <si>
    <t>ไข้รากสาดใหญ่ ไม่ระบุรายละเอียด</t>
  </si>
  <si>
    <t>Hypovolaemic shock</t>
  </si>
  <si>
    <t>ช็อกจากปริมาตรเลือดน้อย</t>
  </si>
  <si>
    <t>Multiple closed fractures of ribs</t>
  </si>
  <si>
    <t>กระดูกซี่โครงหักแบบปิดหลายตำแหน่ง</t>
  </si>
  <si>
    <t>Fracture of femur</t>
  </si>
  <si>
    <t>กระดูกตันขาหัก</t>
  </si>
  <si>
    <t>Closed fracture of other digits of hand</t>
  </si>
  <si>
    <t>กระดูกนิ้วมืออื่นหักแบบปิด</t>
  </si>
  <si>
    <t>Dislocation of elbow, unspecified</t>
  </si>
  <si>
    <t>การเคลื่อนของข้อศอก</t>
  </si>
  <si>
    <t>Contusion of eyeball and orbital tissues</t>
  </si>
  <si>
    <t>การฟกช้ำของลูกตาและเนื้อเยื่อเบ้าตา</t>
  </si>
  <si>
    <t>Traumatic pneumothorax without open wound into thoracic cavity</t>
  </si>
  <si>
    <t>โพรงเยื่อหุ้มปอดมีอากาศเพราะบาดเจ็บโยไม่มีแผลเปิดเข้าสู่ช่องอก</t>
  </si>
  <si>
    <t>Traumatic amputation of other single digits of hand (complete) (partial)</t>
  </si>
  <si>
    <t>นิ้วมืออื่นหนึ่งนิ้วถูกตัดเพราะบาดเจ็บ (ทั้งหมด) (บางส่วน)</t>
  </si>
  <si>
    <t>Open wound of lip and oral cavity</t>
  </si>
  <si>
    <t>แผลเปิดที่ริมฝีปากและช่องปาก</t>
  </si>
  <si>
    <t>Burn of second degree of head and neck</t>
  </si>
  <si>
    <t>แผลถูกความร้อน ระดับสอง ที่ศรีษะและคอ</t>
  </si>
  <si>
    <t>4-Aminophenol derivatives poisoning</t>
  </si>
  <si>
    <t>อนุพันธ์ 4-อะมิโนฟินอล</t>
  </si>
  <si>
    <t>Snake venom</t>
  </si>
  <si>
    <t>พิษงู</t>
  </si>
  <si>
    <t>Sexual abuse</t>
  </si>
  <si>
    <t>ถูกทำร้ายทางเพศ</t>
  </si>
  <si>
    <t>Post-traumatic wound infection, not elsewhere classified</t>
  </si>
  <si>
    <t>แผลติดเชื้อหลังการบาดเจ็บ มิได้จำแนกไว้ที่ใด</t>
  </si>
  <si>
    <t>Sequelae of unspecified injury of head</t>
  </si>
  <si>
    <t>ผลที่ตามมาของการบาดเจ็บที่ไม่ระบุรายละเอียด</t>
  </si>
  <si>
    <t>Asymptomatic human immunodeficiency virus [HIV] infection status</t>
  </si>
  <si>
    <t>ภาวะติดเชื้อไวรัสภูมิคุ้มกันบกพร่อง (เอชไอวี) ที่ยังไม่มีอาการ</t>
  </si>
  <si>
    <t>Contact with and exposure to tuberculosis</t>
  </si>
  <si>
    <t>การสัมผัสและเปิดรับการสัมผัสวัณโรค</t>
  </si>
  <si>
    <t>Sterilization</t>
  </si>
  <si>
    <t>การทำหมัน</t>
  </si>
  <si>
    <t>Supervision of elderly primigravida</t>
  </si>
  <si>
    <t>การดูแลการตั้งครรภ์แรกในสตรีอายุมาก</t>
  </si>
  <si>
    <t>Singleton, born in hospital</t>
  </si>
  <si>
    <t>ทารกเดี่ยว เกิดในโรงพยาบาล</t>
  </si>
  <si>
    <t>Single live birth</t>
  </si>
  <si>
    <t>เกิดเดี่ยวมีชีพ</t>
  </si>
  <si>
    <t>Convalescence following surgery</t>
  </si>
  <si>
    <t>การพักฟื้นหลังการผ่าตัด</t>
  </si>
  <si>
    <t>Tuboplasty or vasoplasty after previous sterilization</t>
  </si>
  <si>
    <t>การต่อท่อนำไขหรือท่อนำน้ำอสุจิหลังทำหมัน</t>
  </si>
  <si>
    <t>Unspecified viral encephalitis</t>
  </si>
  <si>
    <t>สมองอักเสบจากไวรัสที่ระบุชนิดเป็นอย่างอื่น</t>
  </si>
  <si>
    <t>Dengue fever [classical dengue]</t>
  </si>
  <si>
    <t>ไข้เด็งกี (เด็งกีแบบคลาสสิก)</t>
  </si>
  <si>
    <t>Zoster without complication</t>
  </si>
  <si>
    <t>งูสวัดที่ไม่มีภาวะแทรกซ้อน</t>
  </si>
  <si>
    <t>Measles without complication</t>
  </si>
  <si>
    <t>หัดที่ไม่มีภาวะแทรกซ้อน</t>
  </si>
  <si>
    <t>Acute hepatitis B without delta-agent and without hepatic coma</t>
  </si>
  <si>
    <t>ตับอักเสบ บี แบบเฉียบพลัน ไม่มีเดลดา-เอเจนต์ (ติดเชื้อร่วมด้วย) และไม่มีภาวะโคม่าจากตับ</t>
  </si>
  <si>
    <t>Chronic viral hepatitis B without delta-agent</t>
  </si>
  <si>
    <t>ตับอักเสบ บี แบบเรื้อรัง ไม่มีเดลตา-เอเจนต์</t>
  </si>
  <si>
    <t>HIV disease  resulting in Pneumocystis carinii pneumonia</t>
  </si>
  <si>
    <t>โรคเอชไอวีทำให้เกิดโรคปอดอักเสบจากเชื้อนิวโมซิสดิส จิโรเวซิโอ</t>
  </si>
  <si>
    <t>Acute amoebic dysentery</t>
  </si>
  <si>
    <t>โรคบิดมีตัวเฉียบพลัน</t>
  </si>
  <si>
    <t>Mumps without complication</t>
  </si>
  <si>
    <t>คางทูมที่ไม่มีภาวะแทรกซ้อน</t>
  </si>
  <si>
    <t>Viral warts</t>
  </si>
  <si>
    <t>หูดจากไวรัส</t>
  </si>
  <si>
    <t>Plasmodium vivax malaria without complication</t>
  </si>
  <si>
    <t>มาลาเรียชนิด พลาสโมเดียม ไวแว็กซ์ ไม่มีภาวะแทรกซ้อน</t>
  </si>
  <si>
    <t>Filariasis, unspecified</t>
  </si>
  <si>
    <t>โรคพยาธิฟิลาเรีย ไม่ระบุรายละเอียด</t>
  </si>
  <si>
    <t>Strongyloidiasis, unspecified</t>
  </si>
  <si>
    <t>โรคพยาธิสตรองจีลอยด์ ไม่ระบุรายละเอียด</t>
  </si>
  <si>
    <t>Sequelae of respiratory and unspecified tuberculosis</t>
  </si>
  <si>
    <t>ผลที่ตามมาของวัณโรคระบบหายใจและที่ไม่ระบุรายละเอียด</t>
  </si>
  <si>
    <t>Rickettsiosis, unspecified</t>
  </si>
  <si>
    <t>โรคติดเชื้อริกเก็ตเซีย  ที่ไม่ระบุรายละเอียด</t>
  </si>
  <si>
    <t>Malignant neoplasm of base of tongue</t>
  </si>
  <si>
    <t>เนื้องอกร้ายของโคนลิ้น</t>
  </si>
  <si>
    <t>Oesophagus malignant neoplasm, unspecified</t>
  </si>
  <si>
    <t>เนื้องอกร้ายของหลอดอาหาร ไม่ระบุตำแหน่ง</t>
  </si>
  <si>
    <t>Bacterial foodborne intoxication, unspecified</t>
  </si>
  <si>
    <t>อาหารเป็นพิษจากเชื้อแบคทีเรีย ไม่ระบุรายละเอียด</t>
  </si>
  <si>
    <t>Stomach malignant neoplasm, unspecified</t>
  </si>
  <si>
    <t>เนื้องอกร้ายของกระเพาะอาหาร ไม่ระบุตำแหน่ง</t>
  </si>
  <si>
    <t>Colon malignant neoplasm, unspecified</t>
  </si>
  <si>
    <t>เนื้องอกร้ายของลำไส้ใหญ่ ไม่ระบุตำแหน่ง</t>
  </si>
  <si>
    <t>Malignant neoplasm of rectosigmoid junction</t>
  </si>
  <si>
    <t>เนื้องอกร้ายของรอยต่อลำไส้ตรงกับลำไส้ใหญ่ส่วนซิกมอยด์</t>
  </si>
  <si>
    <t>Intrahepatic bile duct carcinoma</t>
  </si>
  <si>
    <t>มะเร็งท่อน้ำดีในตับ</t>
  </si>
  <si>
    <t>Head of  pancreas malignant neoplasm</t>
  </si>
  <si>
    <t>เนื้องอกร้ายของส่วนหัวตับอ่อน</t>
  </si>
  <si>
    <t>Small intestine malignant neoplasm, unspecified</t>
  </si>
  <si>
    <t>เนื้องอกร้ายของลำไส้เล็ก ไม่ระบุตำแหน่ง</t>
  </si>
  <si>
    <t>Glottis malignant neoplasm</t>
  </si>
  <si>
    <t>เนื้องอกร้ายของชุดสายเสียง</t>
  </si>
  <si>
    <t>Bronchus or lung malignant neoplasm, unspecified</t>
  </si>
  <si>
    <t>เนื้องอกร้ายของหลอดลมหรือปอด ไม่ระบุตำแหน่ง</t>
  </si>
  <si>
    <t>Nasal cavity malignant neoplasm</t>
  </si>
  <si>
    <t>เนื้องอกร้ายของช่องจมูก</t>
  </si>
  <si>
    <t>Long bones of lower limb malignant neoplasm</t>
  </si>
  <si>
    <t>เนื้องอกร้ายของกระดูกยาวของขา</t>
  </si>
  <si>
    <t>Tuberculosis of lung, confirmed by sputum microscopy with or without culture</t>
  </si>
  <si>
    <t>วัณโรคปอด ยืนยันด้วยผลการตรวจเสมหะโดยใช้กล้องจุลทรรศน์ อาจมีหรือไม่มีการเพาะเชื้อ</t>
  </si>
  <si>
    <t>Malignant melanoma of lower limb, including hip</t>
  </si>
  <si>
    <t>เมลาโนมาชนิดร้ายของขา รวมสะโพก</t>
  </si>
  <si>
    <t>Connective and soft tissue of lower limb, including hip malignant neoplasm</t>
  </si>
  <si>
    <t>เนื้องอกร้ายของเนื้อเยื่อเกี่ยวพันและเนื้อเยื่ออ่อนของขา รวมสะโพก</t>
  </si>
  <si>
    <t>Breast malignant neoplasm, unspecified</t>
  </si>
  <si>
    <t>เนื้องอกร้ายของเต้านม ไม่ระบุตำแหน่ง</t>
  </si>
  <si>
    <t>Cervix uteri malignant neoplasm, unspecified</t>
  </si>
  <si>
    <t>เนื้องอกร้ายของปากมดลูก ไม่ระบุตำแหน่ง</t>
  </si>
  <si>
    <t>Corpus uteri malignant neoplasm, unspecified</t>
  </si>
  <si>
    <t>เนื้องอกร้ายของตัวมดลูก ไม่ระบุตำแหน่ง</t>
  </si>
  <si>
    <t>Malignant neoplasm of ovary</t>
  </si>
  <si>
    <t>เนื้องอกร้ายของรังไข่</t>
  </si>
  <si>
    <t>Malignant neoplasm of prostate</t>
  </si>
  <si>
    <t>เนื้องอกร้ายของต่อมลูกหมาก</t>
  </si>
  <si>
    <t>Penis malignant neoplasm, unspecified</t>
  </si>
  <si>
    <t>เนื้องอกร้ายขององคชาต ไม่ระบุตำแหน่ง</t>
  </si>
  <si>
    <t>Bladder malignant neoplasm, unspecified</t>
  </si>
  <si>
    <t>เนื้องอกร้ายของกระเพาะปัสสาวะ ไม่ระบุตำแหน่ง</t>
  </si>
  <si>
    <t>Tuberculous meningitis (G01*)</t>
  </si>
  <si>
    <t>เยื่อหุ้มสมองอักเสบจากเชื้อวัณโรค (G01*)</t>
  </si>
  <si>
    <t>Malignant neoplasm of kidney,except renal pelvis</t>
  </si>
  <si>
    <t>เนื้องอกร้ายของไต ยกเว้นกรวยไต</t>
  </si>
  <si>
    <t>Brain malignant neoplasm, unspecified</t>
  </si>
  <si>
    <t>เนื้องอกร้ายของสมอง ไม่ระบุตำแหน่ง</t>
  </si>
  <si>
    <t>Meninges malignant neoplasm, unspecified</t>
  </si>
  <si>
    <t>เนื้องอกร้ายของเยื้อหุ้มสมอง ไม่ระบุตำแหน่ง</t>
  </si>
  <si>
    <t>Hodgkin's disease, unspecified</t>
  </si>
  <si>
    <t>โรคฮอด์จกิน ไม่ระบุรายละเอียด</t>
  </si>
  <si>
    <t>Non-Hodgkin's lymphoma, unspecified type</t>
  </si>
  <si>
    <t>มะเร็งต่อมน้ำเหลืองที่ไม่ใช่ฮอด์จกิน ไม่ระบุชนิด</t>
  </si>
  <si>
    <t>Chronic myeloid leukaemia</t>
  </si>
  <si>
    <t>มะเร็งเม็ดเลือดขาวเรื้อรังชนิดไมอิลอยด์</t>
  </si>
  <si>
    <t>Multiple myeloma</t>
  </si>
  <si>
    <t xml:space="preserve">มัลติเพิล ไมอิโลมา </t>
  </si>
  <si>
    <t>Cervix carcinoma in situ, unspecified</t>
  </si>
  <si>
    <t>มะเร็ง ณ จุดเริ่มของปากมดลูก ไม่ระบุรายละเอียด</t>
  </si>
  <si>
    <t>Melanocytic naevi of upper limb, including shoulder</t>
  </si>
  <si>
    <t>ไฝเมลาโนไซต์ของแขน รวมไหล่</t>
  </si>
  <si>
    <t>Benign neoplasm of breast</t>
  </si>
  <si>
    <t>เนื้องอกไม่ร้ายของเต้านม</t>
  </si>
  <si>
    <t>Leiomyoma of uterus, unspecified</t>
  </si>
  <si>
    <t>เนื้องอกไม่ร้ายของกล้ามเนื้อมดลูก ไม่ระบุรายละเอียด</t>
  </si>
  <si>
    <t>Benign neoplasm of ovary</t>
  </si>
  <si>
    <t>เนื้องอกไม่ร้ายของรังไข่</t>
  </si>
  <si>
    <t>Cranial nerves benign neoplasm</t>
  </si>
  <si>
    <t>เนื้องอกไม่ร้ายของเส้นประสาทสมอง</t>
  </si>
  <si>
    <t>Brain neoplasm, unspecified</t>
  </si>
  <si>
    <t>เนื้องอกที่พฤติกรรมไม่ชัดเจนหรือไม่ทราบพฤติกรรมของสมอง ไม่ระบุรายละเอียด</t>
  </si>
  <si>
    <t>Iron deficiency anaemia, unspecified</t>
  </si>
  <si>
    <t>โลหิตจางจากการขาดธาตุเหล็ก ไม่ระบุรายละเอียด</t>
  </si>
  <si>
    <t>10</t>
  </si>
  <si>
    <t>2</t>
  </si>
  <si>
    <t>100</t>
  </si>
  <si>
    <t>1</t>
  </si>
  <si>
    <t>101</t>
  </si>
  <si>
    <t>102</t>
  </si>
  <si>
    <t>56</t>
  </si>
  <si>
    <t>103</t>
  </si>
  <si>
    <t>132</t>
  </si>
  <si>
    <t>104</t>
  </si>
  <si>
    <t>105</t>
  </si>
  <si>
    <t>107</t>
  </si>
  <si>
    <t>109</t>
  </si>
  <si>
    <t>11</t>
  </si>
  <si>
    <t>110</t>
  </si>
  <si>
    <t>20</t>
  </si>
  <si>
    <t>111</t>
  </si>
  <si>
    <t>112</t>
  </si>
  <si>
    <t>4</t>
  </si>
  <si>
    <t>113</t>
  </si>
  <si>
    <t>265</t>
  </si>
  <si>
    <t>114</t>
  </si>
  <si>
    <t>28</t>
  </si>
  <si>
    <t>115</t>
  </si>
  <si>
    <t>116</t>
  </si>
  <si>
    <t>70</t>
  </si>
  <si>
    <t>117</t>
  </si>
  <si>
    <t>85</t>
  </si>
  <si>
    <t>118</t>
  </si>
  <si>
    <t>119</t>
  </si>
  <si>
    <t>63</t>
  </si>
  <si>
    <t>120</t>
  </si>
  <si>
    <t>148</t>
  </si>
  <si>
    <t>121</t>
  </si>
  <si>
    <t>9</t>
  </si>
  <si>
    <t>122</t>
  </si>
  <si>
    <t>5</t>
  </si>
  <si>
    <t>123</t>
  </si>
  <si>
    <t>124</t>
  </si>
  <si>
    <t>125</t>
  </si>
  <si>
    <t>144</t>
  </si>
  <si>
    <t>126</t>
  </si>
  <si>
    <t>177</t>
  </si>
  <si>
    <t>127</t>
  </si>
  <si>
    <t>39</t>
  </si>
  <si>
    <t>128</t>
  </si>
  <si>
    <t>25</t>
  </si>
  <si>
    <t>129</t>
  </si>
  <si>
    <t>218</t>
  </si>
  <si>
    <t>130</t>
  </si>
  <si>
    <t>131</t>
  </si>
  <si>
    <t>330</t>
  </si>
  <si>
    <t>133</t>
  </si>
  <si>
    <t>134</t>
  </si>
  <si>
    <t>13</t>
  </si>
  <si>
    <t>135</t>
  </si>
  <si>
    <t>136</t>
  </si>
  <si>
    <t>6</t>
  </si>
  <si>
    <t>138</t>
  </si>
  <si>
    <t>139</t>
  </si>
  <si>
    <t>238</t>
  </si>
  <si>
    <t>14</t>
  </si>
  <si>
    <t>140</t>
  </si>
  <si>
    <t>141</t>
  </si>
  <si>
    <t>3</t>
  </si>
  <si>
    <t>142</t>
  </si>
  <si>
    <t>143</t>
  </si>
  <si>
    <t>8</t>
  </si>
  <si>
    <t>145</t>
  </si>
  <si>
    <t>146</t>
  </si>
  <si>
    <t>29</t>
  </si>
  <si>
    <t>147</t>
  </si>
  <si>
    <t>149</t>
  </si>
  <si>
    <t>26</t>
  </si>
  <si>
    <t>15</t>
  </si>
  <si>
    <t>150</t>
  </si>
  <si>
    <t>151</t>
  </si>
  <si>
    <t>152</t>
  </si>
  <si>
    <t>153</t>
  </si>
  <si>
    <t>154</t>
  </si>
  <si>
    <t>155</t>
  </si>
  <si>
    <t>156</t>
  </si>
  <si>
    <t>65</t>
  </si>
  <si>
    <t>158</t>
  </si>
  <si>
    <t>159</t>
  </si>
  <si>
    <t>47</t>
  </si>
  <si>
    <t>16</t>
  </si>
  <si>
    <t>160</t>
  </si>
  <si>
    <t>43</t>
  </si>
  <si>
    <t>161</t>
  </si>
  <si>
    <t>82</t>
  </si>
  <si>
    <t>162</t>
  </si>
  <si>
    <t>163</t>
  </si>
  <si>
    <t>183</t>
  </si>
  <si>
    <t>164</t>
  </si>
  <si>
    <t>165</t>
  </si>
  <si>
    <t>166</t>
  </si>
  <si>
    <t>167</t>
  </si>
  <si>
    <t>168</t>
  </si>
  <si>
    <t>169</t>
  </si>
  <si>
    <t>17</t>
  </si>
  <si>
    <t>170</t>
  </si>
  <si>
    <t>171</t>
  </si>
  <si>
    <t>22</t>
  </si>
  <si>
    <t>172</t>
  </si>
  <si>
    <t>37</t>
  </si>
  <si>
    <t>173</t>
  </si>
  <si>
    <t>174</t>
  </si>
  <si>
    <t>60</t>
  </si>
  <si>
    <t>175</t>
  </si>
  <si>
    <t>176</t>
  </si>
  <si>
    <t>179</t>
  </si>
  <si>
    <t>18</t>
  </si>
  <si>
    <t>180</t>
  </si>
  <si>
    <t>19</t>
  </si>
  <si>
    <t>181</t>
  </si>
  <si>
    <t>68</t>
  </si>
  <si>
    <t>182</t>
  </si>
  <si>
    <t>184</t>
  </si>
  <si>
    <t>185</t>
  </si>
  <si>
    <t>186</t>
  </si>
  <si>
    <t>34</t>
  </si>
  <si>
    <t>187</t>
  </si>
  <si>
    <t>188</t>
  </si>
  <si>
    <t>189</t>
  </si>
  <si>
    <t>7</t>
  </si>
  <si>
    <t>190</t>
  </si>
  <si>
    <t>191</t>
  </si>
  <si>
    <t>62</t>
  </si>
  <si>
    <t>192</t>
  </si>
  <si>
    <t>193</t>
  </si>
  <si>
    <t>214</t>
  </si>
  <si>
    <t>194</t>
  </si>
  <si>
    <t>195</t>
  </si>
  <si>
    <t>196</t>
  </si>
  <si>
    <t>289</t>
  </si>
  <si>
    <t>197</t>
  </si>
  <si>
    <t>198</t>
  </si>
  <si>
    <t>199</t>
  </si>
  <si>
    <t>200</t>
  </si>
  <si>
    <t>204</t>
  </si>
  <si>
    <t>201</t>
  </si>
  <si>
    <t>202</t>
  </si>
  <si>
    <t>203</t>
  </si>
  <si>
    <t>235</t>
  </si>
  <si>
    <t>205</t>
  </si>
  <si>
    <t>206</t>
  </si>
  <si>
    <t>207</t>
  </si>
  <si>
    <t>208</t>
  </si>
  <si>
    <t>209</t>
  </si>
  <si>
    <t>21</t>
  </si>
  <si>
    <t>210</t>
  </si>
  <si>
    <t>137</t>
  </si>
  <si>
    <t>211</t>
  </si>
  <si>
    <t>23</t>
  </si>
  <si>
    <t>212</t>
  </si>
  <si>
    <t>213</t>
  </si>
  <si>
    <t>215</t>
  </si>
  <si>
    <t>216</t>
  </si>
  <si>
    <t>295</t>
  </si>
  <si>
    <t>217</t>
  </si>
  <si>
    <t>219</t>
  </si>
  <si>
    <t>220</t>
  </si>
  <si>
    <t>45</t>
  </si>
  <si>
    <t>221</t>
  </si>
  <si>
    <t>59</t>
  </si>
  <si>
    <t>222</t>
  </si>
  <si>
    <t>223</t>
  </si>
  <si>
    <t>224</t>
  </si>
  <si>
    <t>225</t>
  </si>
  <si>
    <t>226</t>
  </si>
  <si>
    <t>227</t>
  </si>
  <si>
    <t>83</t>
  </si>
  <si>
    <t>228</t>
  </si>
  <si>
    <t>40</t>
  </si>
  <si>
    <t>229</t>
  </si>
  <si>
    <t>230</t>
  </si>
  <si>
    <t>231</t>
  </si>
  <si>
    <t>78</t>
  </si>
  <si>
    <t>232</t>
  </si>
  <si>
    <t>233</t>
  </si>
  <si>
    <t>234</t>
  </si>
  <si>
    <t>12</t>
  </si>
  <si>
    <t>236</t>
  </si>
  <si>
    <t>237</t>
  </si>
  <si>
    <t>286</t>
  </si>
  <si>
    <t>239</t>
  </si>
  <si>
    <t>24</t>
  </si>
  <si>
    <t>240</t>
  </si>
  <si>
    <t>241</t>
  </si>
  <si>
    <t>91</t>
  </si>
  <si>
    <t>242</t>
  </si>
  <si>
    <t>243</t>
  </si>
  <si>
    <t>244</t>
  </si>
  <si>
    <t>245</t>
  </si>
  <si>
    <t>246</t>
  </si>
  <si>
    <t>247</t>
  </si>
  <si>
    <t>248</t>
  </si>
  <si>
    <t>249</t>
  </si>
  <si>
    <t>288</t>
  </si>
  <si>
    <t>250</t>
  </si>
  <si>
    <t>251</t>
  </si>
  <si>
    <t>66</t>
  </si>
  <si>
    <t>252</t>
  </si>
  <si>
    <t>253</t>
  </si>
  <si>
    <t>254</t>
  </si>
  <si>
    <t>255</t>
  </si>
  <si>
    <t>256</t>
  </si>
  <si>
    <t>257</t>
  </si>
  <si>
    <t>36</t>
  </si>
  <si>
    <t>258</t>
  </si>
  <si>
    <t>259</t>
  </si>
  <si>
    <t>178</t>
  </si>
  <si>
    <t>260</t>
  </si>
  <si>
    <t>261</t>
  </si>
  <si>
    <t>263</t>
  </si>
  <si>
    <t>264</t>
  </si>
  <si>
    <t>266</t>
  </si>
  <si>
    <t>267</t>
  </si>
  <si>
    <t>268</t>
  </si>
  <si>
    <t>269</t>
  </si>
  <si>
    <t>27</t>
  </si>
  <si>
    <t>31</t>
  </si>
  <si>
    <t>270</t>
  </si>
  <si>
    <t>271</t>
  </si>
  <si>
    <t>272</t>
  </si>
  <si>
    <t>273</t>
  </si>
  <si>
    <t>274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</si>
  <si>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</si>
  <si>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</si>
  <si>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</si>
  <si>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</si>
  <si>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</si>
  <si>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</si>
  <si>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</si>
  <si>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</si>
  <si>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</si>
  <si>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</si>
  <si>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287</t>
  </si>
  <si>
    <t>290</t>
  </si>
  <si>
    <t>87</t>
  </si>
  <si>
    <t>291</t>
  </si>
  <si>
    <t>292</t>
  </si>
  <si>
    <t>293</t>
  </si>
  <si>
    <t>294</t>
  </si>
  <si>
    <t>296</t>
  </si>
  <si>
    <t>297</t>
  </si>
  <si>
    <t>298</t>
  </si>
  <si>
    <t>30</t>
  </si>
  <si>
    <t>32</t>
  </si>
  <si>
    <t>33</t>
  </si>
  <si>
    <t>81</t>
  </si>
  <si>
    <t>35</t>
  </si>
  <si>
    <t>38</t>
  </si>
  <si>
    <t>41</t>
  </si>
  <si>
    <t>42</t>
  </si>
  <si>
    <t>51</t>
  </si>
  <si>
    <t>53</t>
  </si>
  <si>
    <t>54</t>
  </si>
  <si>
    <t>57</t>
  </si>
  <si>
    <t>58</t>
  </si>
  <si>
    <t>97</t>
  </si>
  <si>
    <t>61</t>
  </si>
  <si>
    <t>64</t>
  </si>
  <si>
    <t>67</t>
  </si>
  <si>
    <t>69</t>
  </si>
  <si>
    <t>71</t>
  </si>
  <si>
    <t>72</t>
  </si>
  <si>
    <t>73</t>
  </si>
  <si>
    <t>74</t>
  </si>
  <si>
    <t>75</t>
  </si>
  <si>
    <t>76</t>
  </si>
  <si>
    <t>77</t>
  </si>
  <si>
    <t>79</t>
  </si>
  <si>
    <t>80</t>
  </si>
  <si>
    <t>84</t>
  </si>
  <si>
    <t>86</t>
  </si>
  <si>
    <t>88</t>
  </si>
  <si>
    <t>89</t>
  </si>
  <si>
    <t>90</t>
  </si>
  <si>
    <t>92</t>
  </si>
  <si>
    <t>93</t>
  </si>
  <si>
    <t>95</t>
  </si>
  <si>
    <t>96</t>
  </si>
  <si>
    <t>98</t>
  </si>
  <si>
    <t>99</t>
  </si>
  <si>
    <t>Thyrotoxicosis, unspecified</t>
  </si>
  <si>
    <t>ต่อมไทรอยด์เป็นพิษ ไม่ระบุรายละเอียด</t>
  </si>
  <si>
    <t>Non-insulin-dependent diabetes mellitus type 2 at with coma</t>
  </si>
  <si>
    <t>เบาหวานชนิดที่ไม่ต้องพึ่งอินซูลิน ร่วมกับโคม่า</t>
  </si>
  <si>
    <t>Unspecified protein-energy malnutrition</t>
  </si>
  <si>
    <t>ภาวะทุพโภชนาการโปรตีน-พลังงานที่ไม่ระบุรายละเอียด</t>
  </si>
  <si>
    <t>Vitamin D deficiency, unspecified</t>
  </si>
  <si>
    <t>ภาวะขาดวิตามินดี ไม่ระบุรายละเอียด</t>
  </si>
  <si>
    <t>Obesity, unspecified</t>
  </si>
  <si>
    <t>โรคอ้วนไม่ระบุรายละเอียด</t>
  </si>
  <si>
    <t>Mental and behavioural disorders due to use of alcohol at withdrawal  state</t>
  </si>
  <si>
    <t>ความผิดปกติทางจิตและพฤติกรรมที่เกิดจากการเสพสุรา ภาวะถอนยา</t>
  </si>
  <si>
    <t>Mental and behavioural disorders due to multiple drug use and use of other psychoactive substances at harmful  use</t>
  </si>
  <si>
    <t>ความผิดปกติทางจิตและพฤติกรรมที่เกิดจากการเสพยาหลายขนานและสารออกฤทธิ์ต่อจิตประสาทอื่น การเสพอย่างอันตราย</t>
  </si>
  <si>
    <t>Depressive epsiode,unspecified</t>
  </si>
  <si>
    <t>ภาวะซึมเศร้า ไม่ระบุรายละเอียด</t>
  </si>
  <si>
    <t>Somatoform autonomic dysfunction</t>
  </si>
  <si>
    <t>ความผิดปกติของระบบประสาทอัตโนมัติแบบโซมาโตฟอร์ม</t>
  </si>
  <si>
    <t>Moderate mental  retardation at without mention of impairment of behaviour</t>
  </si>
  <si>
    <t>ภาวะปัญญาอ่อนระดับปานกลาง ไม่ระบุว่ามีข้อบกพร่องทางพฤติกรรม</t>
  </si>
  <si>
    <t>Unspecified mental disorder due to brain damage and dysfunction and to physical disease</t>
  </si>
  <si>
    <t>ความผิดปกติทางจิตที่ไม่ระบุรายละเอียดว่าเกิดจากสมองถูกทำลาย และสมองทำงานผิดปกติ รวมทั้งโรคทางกาย</t>
  </si>
  <si>
    <t>Periodic paralysis</t>
  </si>
  <si>
    <t>อัมพาตเป็นระยะ</t>
  </si>
  <si>
    <t>Other tetanus</t>
  </si>
  <si>
    <t>บาดทะยักแบบอื่น</t>
  </si>
  <si>
    <t>Chalazion</t>
  </si>
  <si>
    <t>ตุ่มอักเสบเรื้อรังที่หนังตา</t>
  </si>
  <si>
    <t>Keratitis, unspecified</t>
  </si>
  <si>
    <t>กระจกตาอักเสบ ไม่ระบุรายละเอียด</t>
  </si>
  <si>
    <t>Senile cataract, unspecified</t>
  </si>
  <si>
    <t>ต้อกระจกวัยชรา ไม่ระบุรายละเอียด</t>
  </si>
  <si>
    <t>Retinal detachment with rerinal break</t>
  </si>
  <si>
    <t>จอตาลอกกับฉีก</t>
  </si>
  <si>
    <t>Primary open-angle glaucoma</t>
  </si>
  <si>
    <t>ต้อหินชนิดมุมเปิดแบบปฐมภูมิ</t>
  </si>
  <si>
    <t>Total (external) ophthalmoplegia</t>
  </si>
  <si>
    <t>อัมพาตกล้ามเนื้อตาทั้งหมด (กล้ามเนื้อกลอกตา)</t>
  </si>
  <si>
    <t>Blindness, one eye</t>
  </si>
  <si>
    <t>ตาบอดข้างเดียว</t>
  </si>
  <si>
    <t>Ptosis of eyelid</t>
  </si>
  <si>
    <t>หนังตาตก</t>
  </si>
  <si>
    <t>Sensorineural hearing loss, unspecified</t>
  </si>
  <si>
    <t>สูญเสียการได้ยินจากประสาทหูเสื่อม ไม่ระบุรายละเอียด</t>
  </si>
  <si>
    <t>Ischaemic cardiomyopathy</t>
  </si>
  <si>
    <t>โรคกล้ามเนื้อหัวใจเพราะขาดเลือด</t>
  </si>
  <si>
    <t>Whooping cough,unspecified</t>
  </si>
  <si>
    <t>โรคไอกรน ไม่ระบุรายละเอียด</t>
  </si>
  <si>
    <t>Supraventricular tachycardia</t>
  </si>
  <si>
    <t>หัวใจส่วนเหนือหัวใจห้องล่างเต้นเร็ว</t>
  </si>
  <si>
    <t>Left ventricular failure</t>
  </si>
  <si>
    <t>หัวใจห้องล่างซ้ายล้มเหลว</t>
  </si>
  <si>
    <t>Intracerebral haemorrhage, unspecified</t>
  </si>
  <si>
    <t>เลือดออกในสมอง ไม่ระบุรายละเอียด</t>
  </si>
  <si>
    <t>Sequelae of stroke, not specified as haemorrhage or infarction</t>
  </si>
  <si>
    <t>ผลที่ตามมาของโรคลมอัมพาตฉับพลัน ไม่ระบุว่าเกิดจากเลือดออกหรือเนื้อสมองตายเพราะขาดเลือด</t>
  </si>
  <si>
    <t>Atherosclerosis of arteries of the extremities</t>
  </si>
  <si>
    <t>หลอดเลือดแดงของแขนขาแข็ง</t>
  </si>
  <si>
    <t>Embolism and thrombosis of arteries of lower extermities</t>
  </si>
  <si>
    <t>สิ่งหลุดอุดหลอดเลือดและลิ่มเลือดของหลอดเลือดแดงของขา</t>
  </si>
  <si>
    <t>Dissection of aorta [any part]</t>
  </si>
  <si>
    <t>การฉีกเซาะของเอออร์ตา (ไม่ว่าส่วนใด)</t>
  </si>
  <si>
    <t>Varicose veins of lower extremities without ulcer or inflammation</t>
  </si>
  <si>
    <t>หลอดเลือดดำขอดที่ขาที่ไม่มีแผลเปื่อยและการอักเสบ</t>
  </si>
  <si>
    <t>Internal hemorrhoids without complication</t>
  </si>
  <si>
    <t>ริดสีดวงทวารภายในที่ไม่มีภาวะแทรกซ้อน</t>
  </si>
  <si>
    <t>Hypotension, unspecified</t>
  </si>
  <si>
    <t>ความดันโลหิตต่ำ ไม่ระบุรายละเอียด</t>
  </si>
  <si>
    <t>Acute laryngitis</t>
  </si>
  <si>
    <t>กล่องเสียงอักเสบเฉียบพลัน</t>
  </si>
  <si>
    <t>Acute sinusitis, unspecified</t>
  </si>
  <si>
    <t>โพรงอากาศอักเสบเฉียบพลัน ไม่ระบุรายละเอียด</t>
  </si>
  <si>
    <t>Pneumonia, unspecified</t>
  </si>
  <si>
    <t>ปอดบวม ไม่ระบุรายละเอียด</t>
  </si>
  <si>
    <t>Septicaemia, unspecified</t>
  </si>
  <si>
    <t>การติดเชื้อในกระแสเลือด ไม่ระบุชนิด</t>
  </si>
  <si>
    <t>Chronic sinusitis, unspecified</t>
  </si>
  <si>
    <t>โพรงอากาศอักเสบเรื้อรัง ไม่ระบุรายละเอียด</t>
  </si>
  <si>
    <t>Chronic obstructive pulmonary disease with acute exacerbation, unspecified</t>
  </si>
  <si>
    <t>โรคปอดอุดกั้นเรื้อรังร่วมกับการกำเริบเฉียบพลันไม่ระบุรายละเอียด</t>
  </si>
  <si>
    <t>Unspecified pneumoconiosis</t>
  </si>
  <si>
    <t>โรคฝุ่นจับปอดที่ไม่ระบุรายละเอียด</t>
  </si>
  <si>
    <t>Other specified disorders of gingiva and edentulous alveolar ridge</t>
  </si>
  <si>
    <t>ความผิดปกติอื่นที่ระบุรายละเอียดของเหงือกและสันกระดูกขากรรไกรไร้ฟัน</t>
  </si>
  <si>
    <t>Other specified diseases of appendix</t>
  </si>
  <si>
    <t>โรคแบบอื่นที่ระบุรายละเอียดของไส้ติ่ง</t>
  </si>
  <si>
    <t>Ventral hernia without obstruction or gangrene</t>
  </si>
  <si>
    <t>ไส้เลื่อนหน้าท้องที่ไม่มีการอุดกั้นหรือเนื้อตายเน่า</t>
  </si>
  <si>
    <t>Ulcerative colitis, unspecified</t>
  </si>
  <si>
    <t>ลำไส้ใหญ่อักเสบแบบมีแผล ไม่ระบุรายละเอียด</t>
  </si>
  <si>
    <t>Other impaction of intestine</t>
  </si>
  <si>
    <t>การอัดในลำไส้แบบอื่น</t>
  </si>
  <si>
    <t>Hepatic failure, unspecified</t>
  </si>
  <si>
    <t>ตับวาย ไม่ระบุรายละเอียด</t>
  </si>
  <si>
    <t>Calculus of bile duct with cholangitis</t>
  </si>
  <si>
    <t>นิ่วในท่อน้ำดีร่วมกับท่อน้ำดีอักเสบ</t>
  </si>
  <si>
    <t>Acute pancreatitis, unspecified</t>
  </si>
  <si>
    <t>ตับอ่อนอักเสบเฉียบพลัน ไม่ระบุรายละเอียด</t>
  </si>
  <si>
    <t>Cutaneous abscess, furuncle and carbuncle of buttock</t>
  </si>
  <si>
    <t>ฝีที่ผิวหนัง ตุ่มหนอง และฝึฝักบัวของก้นกบ</t>
  </si>
  <si>
    <t>Localized skin eruption due to drugs and medicaments</t>
  </si>
  <si>
    <t xml:space="preserve">ผื่นที่ผิวหนังเฉพาะที่จากยาและตัวยา  </t>
  </si>
  <si>
    <t>Rheumatoid arthritis, unspecified Site unspecified</t>
  </si>
  <si>
    <t>ข้ออักเสบรูมาตอยด์ ไม่ระบุรายละเอีอดไม่ระบุตำแหน่ง</t>
  </si>
  <si>
    <t>Primary gonarthrosis,  bilateral</t>
  </si>
  <si>
    <t>ข้อเข่าเสื่อมปฐมภูมิ สองข้าง</t>
  </si>
  <si>
    <t>Derangement of meniscus due to old tear or injury Other and unspecified lateral meniscus</t>
  </si>
  <si>
    <t>ความไม่เป็นระเบียบของหมอนรองเข่าจากการฉีกขาดหรือบาดเจ็บเก่า  ส่วนอื่นและที่ไม่ระบุรายละเอียดของหมอนรองเข่าด้านนอก</t>
  </si>
  <si>
    <t>Systemic lupus erythematosus, unspecified</t>
  </si>
  <si>
    <t>ลูปัส อีริทิมาโตซัส ทั่วร่าง ไม่ระบุรายละเอียด</t>
  </si>
  <si>
    <t>Necrotizing fasciitis Lower leg</t>
  </si>
  <si>
    <t>พังผืดอักเสบมีเนื้อตาย ขาท่อนปลาย</t>
  </si>
  <si>
    <t>Late syphilis, latent</t>
  </si>
  <si>
    <t>โรคซิฟิลิสระยะหลัง ชนิดแฝง</t>
  </si>
  <si>
    <t>Pseudarthrosis after fusion or arthrodesis</t>
  </si>
  <si>
    <t>ข้อต่อเทียมหลังการเชื่อมหรือตรึงข้อ</t>
  </si>
  <si>
    <t>Unspecified nephritic syndrome at other</t>
  </si>
  <si>
    <t xml:space="preserve">กลุ่มอาการไตอักเสบที่ไม่ระบุรายละเอียด อื่น ๆ </t>
  </si>
  <si>
    <t>Cystitis, unspecified</t>
  </si>
  <si>
    <t>กระเพาะปัสสาวะอักเสบ ไม่ระบุรายละเอียด</t>
  </si>
  <si>
    <t>Urinary tract infection, site not specified</t>
  </si>
  <si>
    <t>การติดเชื้อในทางเดินปัสสาวะ ไม่ระบุตำแหน่ง</t>
  </si>
  <si>
    <t>Gonococcal infection of lower genitourinary tract without periurethral or accessory gland abscess</t>
  </si>
  <si>
    <t>การติดเชื้อหนองในของอวัยวะสืบพันธุ์และทางเดินปัสสาวะตอนล่าง โดยไม่มีฝีรอบท่อปัสสาวะหรือต่อมแอ็กเซสเซอรี</t>
  </si>
  <si>
    <t>Orchitis, epididymitis and epididymo-orchitis without  abscess</t>
  </si>
  <si>
    <t>อัณฑะอักเสบ อีพิดิไดมิสอักเสบ และอัณฑะกับอีพิดิไดมิสอักเสบ ไม่มีฝี</t>
  </si>
  <si>
    <t>Diffuse cystic mastopathy</t>
  </si>
  <si>
    <t>เต้านมมีถุงน้ำกระจากทั่วไป</t>
  </si>
  <si>
    <t>Acute salpingitis and oophoritis</t>
  </si>
  <si>
    <t>ท่อนำไข่และรังไข่อักเสบเฉียบพลัน</t>
  </si>
  <si>
    <t>Female pelvic peritoneal adhesions</t>
  </si>
  <si>
    <t>เยื่อบุช่องท้องในอุ้งเชิงกรานสตรียึดติด</t>
  </si>
  <si>
    <t>Endometriosis of uterus</t>
  </si>
  <si>
    <t>เยื่อบุมดลูกเจริญผิดที่</t>
  </si>
  <si>
    <t>Complete uterovaginal prolapse</t>
  </si>
  <si>
    <t>มดลูกกับช่องคลอดหย่อนทั้งหมด</t>
  </si>
  <si>
    <t>Abnormal uterine and vaginal bleeding, unspecified</t>
  </si>
  <si>
    <t>เลือดออกผิดปกติจากมดลูกและช่องคลอด ไม่ระบุรายละเอียด</t>
  </si>
  <si>
    <t>Medical abortion at incomplete,without complication</t>
  </si>
  <si>
    <t>การทำแท้งโดยแพทย์ แท้งไม่ครบ ไม่มีภาวะแทรกซ้อน</t>
  </si>
  <si>
    <t>Unspecified abortion at incomplete,without complication</t>
  </si>
  <si>
    <t>การแท้งที่ไม่ระบุรายละเอียดแท้งไม่ครบ ไม่มีภาวะแทรกซ้อน</t>
  </si>
  <si>
    <t>Placenta praevia with haemorrhage</t>
  </si>
  <si>
    <t>รถเกาะต่ำร่วมกับมีเลือดออก</t>
  </si>
  <si>
    <t>Herpesviral infection of genitalia and urogenital tract</t>
  </si>
  <si>
    <t>การติดเชื้อเริมที่อวัยวะสืบพันธุ์และทางเดินปัสสาวะ</t>
  </si>
  <si>
    <t>Third-stage haemorrhage</t>
  </si>
  <si>
    <t>คกเลือดในระยะที่สามของการคลอด</t>
  </si>
  <si>
    <t>Mental disorders and diseases of the nervous system complicating pregnancy, childbirth and the puerperium</t>
  </si>
  <si>
    <t>ความผิดปกติของจิตและโรคของระบบประสาทที่แทรกซ้อนการตั้งครรภ์ การคลอด และระยะหลังคลอด</t>
  </si>
  <si>
    <t>Other low birth weight</t>
  </si>
  <si>
    <t>น้ำหนักแรกเกิดน้อย</t>
  </si>
  <si>
    <t>Cephalhaematoma due to birth injury</t>
  </si>
  <si>
    <t>ก้อนเลือดใต้หนังศีรษะจากการคลอด</t>
  </si>
  <si>
    <t>Birth asphyxia, unspecified</t>
  </si>
  <si>
    <t>ภาวะขาดอากาศหายใจแรกเกิด ไม่ระบุรายละอียด</t>
  </si>
  <si>
    <t>Neonatal aspiration of meconium</t>
  </si>
  <si>
    <t>ทารกแรกเกิดสำลักขี่เทา</t>
  </si>
  <si>
    <t>Neonatal jaundice, unspecified</t>
  </si>
  <si>
    <t>ภาวะตัวเหลืองในทารกแรกเกิด ไม่ระบุรายละเอียด</t>
  </si>
  <si>
    <t>Congenital cerebral cysts</t>
  </si>
  <si>
    <t>ถุงน้ำแต่กำเนิดของสมอง</t>
  </si>
  <si>
    <t>Atrial septal defect</t>
  </si>
  <si>
    <t>ความบกพร่องของผนังกั้นหัวใจห้องบน</t>
  </si>
  <si>
    <t>Ankyloglossia</t>
  </si>
  <si>
    <t>ลิ้นติดพื้นปาก</t>
  </si>
  <si>
    <t>Hypospadias, unspecified</t>
  </si>
  <si>
    <t>รูเปิดท่อปัสสาวะอยู่ด้านล่าง ไม่ระบุรายละเอียด</t>
  </si>
  <si>
    <t>Other congenital deformities of feet</t>
  </si>
  <si>
    <t>รูปพิการแต่กำเนิดแบบอื่นของเท้า</t>
  </si>
  <si>
    <t>Craniosynostosis</t>
  </si>
  <si>
    <t>กระโหลกเป็นสัน</t>
  </si>
  <si>
    <t>Epidermolysis bullosa, unspecified</t>
  </si>
  <si>
    <t>ผิวหนังกำพร้าพุพอง ไม่ระบุรายละเอียด</t>
  </si>
  <si>
    <t>Other and unspecified abdominal pain</t>
  </si>
  <si>
    <t>ปวดท้องแบบอื่นและไม่ระบุรายละเอียด</t>
  </si>
  <si>
    <t>Typhus fever due to Rickettsia tsutsugamushi</t>
  </si>
  <si>
    <t>ไข้รากสาดใหญ่จากเชื้อ ริกเก็ตเซีย ซิซีกามูชิ</t>
  </si>
  <si>
    <t>Closed fracture of nasal bones</t>
  </si>
  <si>
    <t>กระดูกจมูกหักแบบปิด</t>
  </si>
  <si>
    <t>Closed fracture of femur, part unspecified</t>
  </si>
  <si>
    <t>กระดูกต้นขาหักแบบปิด ไม่ระบุส่วน</t>
  </si>
  <si>
    <t>Open fracture of thumb</t>
  </si>
  <si>
    <t>กระดูกนิ้วหัวแม่มือหักแบบเปิด</t>
  </si>
  <si>
    <t>Dislocation of hip</t>
  </si>
  <si>
    <t>การเคลื่อนของข้อสะโพก</t>
  </si>
  <si>
    <t>Ocular laceration without prolapse or loss of intraocular tissue</t>
  </si>
  <si>
    <t>การฉีกขาดของลูกตาที่ไม่มีเนื้อเยื่อภายในลูกตายื่นออกมาหรือสูญหายไป</t>
  </si>
  <si>
    <t>Other intracranial injuries without open intracranial wound</t>
  </si>
  <si>
    <t>การบาดเจ็บอื่นในกะโหลกศีรษะโดยไม่มีแผลเปิดในกะโหลกศีรษะ</t>
  </si>
  <si>
    <t>Injury of colon without open wound into abdominal cavity</t>
  </si>
  <si>
    <t>การบาดเจ็บที่ลำไส้ใหญ่โดยไม่มีแผลเปิดเข้าสู่ช่องท้อง</t>
  </si>
  <si>
    <t>Open wound of thumb and finger(s) without damage to nail</t>
  </si>
  <si>
    <t>แผลเปิดของนิ้วหัวแม่มือและนิ้วมือโดยไม่มีความเสียหายถึงเล็บ</t>
  </si>
  <si>
    <t>Foreign body on external eye,part unspecified</t>
  </si>
  <si>
    <t>สิ่งแปลกปลอมที่ตาส่วนนอก ไม่ระบุส่วน</t>
  </si>
  <si>
    <t>Burn of second degree of trunk</t>
  </si>
  <si>
    <t>แผลถูกความร้อน ระดับสอง ที่ลำตัว</t>
  </si>
  <si>
    <t>Local astringents and local detergents poisoning</t>
  </si>
  <si>
    <t>ยาสมานแผลและยาชะล้างเฉพาะ ที่</t>
  </si>
  <si>
    <t>Effects of electric current</t>
  </si>
  <si>
    <t>ผลของกระแสไฟฟ้า</t>
  </si>
  <si>
    <t>Observation for other suspected diseases and conditions</t>
  </si>
  <si>
    <t>การสังเกตเมื่อสงสัยว่ามีโรคหรือภาวะผิดปกติแบบอื่น</t>
  </si>
  <si>
    <t>Other antenatal screening</t>
  </si>
  <si>
    <t>การตรวจคัดกรองก่อนคลอดวิธีอื่น</t>
  </si>
  <si>
    <t>Shigellosis due to Shigella sonnei</t>
  </si>
  <si>
    <t>โรคบิดจากเชื้อ ชิเกลลา ซอนนีไอ</t>
  </si>
  <si>
    <t>Herpesviral gingivostomatitis and pharyngotonsillitis</t>
  </si>
  <si>
    <t>เหงือก ปาก คอหอย และทอนซิลอักเสบจากเริม</t>
  </si>
  <si>
    <t>HIV disease  resulting in other mycoses</t>
  </si>
  <si>
    <t>โรคเอชไอวีทำให้เกิดโรคติดเชื้อราชนิดอื่น</t>
  </si>
  <si>
    <t>Unspecifeid viral infection characterized by skin and mucous  membrane lesions</t>
  </si>
  <si>
    <t>การติดเชื้อไวรัสที่ไม่ระบุรายละเอียดที่มีรอยโรคที่ผิวหนังและเยื่อเมือกเป็นลักษณะสำคัญ</t>
  </si>
  <si>
    <t>Diarrhoea and gastroenteritis of presumed infectious origin</t>
  </si>
  <si>
    <t>กระเพาะอาหารกับลำไส้อักเสบ และลำไส้ใหญ่อักเสบจากการติดเชื้อและจากสาเหตุที่ไม่ระบุรายละเอียด</t>
  </si>
  <si>
    <t>Intestinal strongyloidiasis</t>
  </si>
  <si>
    <t>โรคพยาธิสตรองจีลอยด์ที่ลำไส้</t>
  </si>
  <si>
    <t>Nasopharynx malignant neoplasm, unspecified</t>
  </si>
  <si>
    <t>เนื้องอกร้ายของคอหอยส่วนจมูก ไม่ระบุตำแหน่ง</t>
  </si>
  <si>
    <t>Viral intestinal infection, unspecified</t>
  </si>
  <si>
    <t>โรคติดเชื้อที่ลำไส้จากไวรัสซึ่งไม่ระบุชนิด</t>
  </si>
  <si>
    <t>Malignant neoplasm of rectum</t>
  </si>
  <si>
    <t>เนื้องอกร้ายของของลำไส้ตรง</t>
  </si>
  <si>
    <t>Pancreas malignant neoplasm, unspecified</t>
  </si>
  <si>
    <t>เนื้องอกร้ายของตับอ่อน ไม่ระบุตำแหน่ง</t>
  </si>
  <si>
    <t>Duodenum malignant neoplasm</t>
  </si>
  <si>
    <t>เนื้องอกร้ายของลำไส้เล็กส่วนต้น</t>
  </si>
  <si>
    <t>Supraglottis malignant neoplasm</t>
  </si>
  <si>
    <t>เนื้องอกร้ายของส่วนเหนือชุดสายเสียง</t>
  </si>
  <si>
    <t>Maxillary sinus malignant neoplasm</t>
  </si>
  <si>
    <t>เนื้องอกร้ายของโพรงอากาศแม็กซิลลารี</t>
  </si>
  <si>
    <t>Malignant neoplasm of bones of skull and face</t>
  </si>
  <si>
    <t>เนื้องอกร้ายของกระดูกกะโหลกและหน้า</t>
  </si>
  <si>
    <t>Tuberculosis of lung, bacteriologically and histologically negative</t>
  </si>
  <si>
    <t>วัณโรคปอด ผลการตรวจหาเชื้อและการตรวจชิ้นเนื้อเป็นลบ</t>
  </si>
  <si>
    <t>Malignant melanoma of trunk</t>
  </si>
  <si>
    <t>เมลาโนมาชนิดร้ายของลำตัว</t>
  </si>
  <si>
    <t>Skin of lower limb, including hip malignant neoplasm</t>
  </si>
  <si>
    <t>เนื้องอกร้ายของผิวหนังของขา รวมสะโพก</t>
  </si>
  <si>
    <t>Connective and soft tissue of head, face and neck malignant neoplasm</t>
  </si>
  <si>
    <t>เนื้องอกร้ายของเนื้อเยื่อเกี่ยวพันและเนื้อเยื่ออ่อนของศีรษะ หน้า และคอ</t>
  </si>
  <si>
    <t>Endometrium malignant neoplasm</t>
  </si>
  <si>
    <t>เนื้องอกร้ายของเยื่อบุมดลูก</t>
  </si>
  <si>
    <t>Central nevous system malignant neoplasm, unspecified</t>
  </si>
  <si>
    <t>เนื้องอกร้ายของระบบประสาทส่วนกลาง ไม่ระบุตำแหน่ง</t>
  </si>
  <si>
    <t>Secondary malignant neoplasm of brain and cerebral meninges</t>
  </si>
  <si>
    <t>เนื้องอกร้ายทุติยภูมิของสมองและเยื่อหุ้มสมอง</t>
  </si>
  <si>
    <t>Leukaemia, unspecirfied</t>
  </si>
  <si>
    <t>มะเร็งเม็ดเลือดขาว ไม่ระบุรายละเอียด</t>
  </si>
  <si>
    <t>Brain, supratentorial benign neoplasm</t>
  </si>
  <si>
    <t>เนื้องอกไม่ร้ายของสมอง เหนือกระโจมสมองน้อย</t>
  </si>
  <si>
    <t>Cerebral meninges benign neoplasm</t>
  </si>
  <si>
    <t>เนื้องอกไม่ร้ายของเยื้อหุ้มสมองใหญ่</t>
  </si>
  <si>
    <t>Thalassaemias, unspecified</t>
  </si>
  <si>
    <t>ทาลัสซีเมีย ไม่ระบุรายละเอียด</t>
  </si>
  <si>
    <t>Idiopathic thrombocytopenic purpura</t>
  </si>
  <si>
    <t>จ้ำเลือดจากเกล็ดเลือดต่ำแบบไม่ทราบสาเหตุ</t>
  </si>
  <si>
    <t>157</t>
  </si>
  <si>
    <t>48</t>
  </si>
  <si>
    <t>46</t>
  </si>
  <si>
    <t>94</t>
  </si>
  <si>
    <t>52</t>
  </si>
  <si>
    <t>Cholera, unspecified</t>
  </si>
  <si>
    <t>อหิวาตกโรค ไม่ระบุรายละเอียด</t>
  </si>
  <si>
    <t>Polyclonal hypergammaglobulinaemia</t>
  </si>
  <si>
    <t>ภาวะแก็มมาโกลบูลินชนิดโพลีโคลนอลในเลือดมากเกิน</t>
  </si>
  <si>
    <t>Nontoxic multinodular goitre</t>
  </si>
  <si>
    <t>คอพอกแบบหลายก้อนชนิดไม่เป็นพิษ</t>
  </si>
  <si>
    <t>Non-insulin-dependent diabetes mellitus type 2 at with peripheral circuratory complications</t>
  </si>
  <si>
    <t>เบาหวานชนิดที่ไม่ต้องพึ่งอินซูลิน ร่วมกับภาวะแทรกซ้อนทางระบบไหลเวียนส่วนปลาย</t>
  </si>
  <si>
    <t>Extreme obesity with alveolar hypoventilation</t>
  </si>
  <si>
    <t>โรคอ้วนมากร่วมกับหายใจรัดบแอลวีโอลาร์น้อยผิดปกติ</t>
  </si>
  <si>
    <t>Hypoglycaemia, unspecified</t>
  </si>
  <si>
    <t>ภาวะน้ำตาลในเลือดต่ำ ไม่ระบุรายละเอียด</t>
  </si>
  <si>
    <t>Mental and behavioural disorders due to use of alcohol at dependence  syndrome</t>
  </si>
  <si>
    <t>ความผิดปกติทางจิตและพฤติกรรมที่เกิดจากการเสพสุรา กลุ่มอาการติดยา</t>
  </si>
  <si>
    <t>Mental and behavioural disorders due to use of other stimulants, including caffeine at acute intoxication</t>
  </si>
  <si>
    <t>ความผิดปกติทางจิตและพฤติกรรมที่เกิดจากการเสพสารกระตุ้นระบบประสาทอื่นรวมทั้งกาแฟ เป็นพิษเฉียบพลัน</t>
  </si>
  <si>
    <t>Paranoid schizophrenia</t>
  </si>
  <si>
    <t>โรคจิตเภทแบบระแวง</t>
  </si>
  <si>
    <t>Recurrent depressive disorders,unspecified</t>
  </si>
  <si>
    <t>โรคซึมเศร้าซ้ำ ไม่ระบุรายละเอียด</t>
  </si>
  <si>
    <t>Persistent somatoform pain disorder</t>
  </si>
  <si>
    <t>โรคปวดตลอดเวลาแบบโซมาโตฟอร์ม</t>
  </si>
  <si>
    <t>Delirium, unspecified</t>
  </si>
  <si>
    <t>ภาวะเพ้อ ไม่ระบุรายละเอียด</t>
  </si>
  <si>
    <t>Encephalitis, myelitis and encephalomyelitis, unspecified</t>
  </si>
  <si>
    <t>โรคสมองอักเสบ ไขสันหลังอักเสบ และสมองกับไขสันหลังอักเสบ ไม่ระบุรายละเอียด</t>
  </si>
  <si>
    <t>Status epilepticus, unspecified</t>
  </si>
  <si>
    <t>โรคลมชักชนิดต่อเนื่อง ไม่ระบุรายละเอียด</t>
  </si>
  <si>
    <t>Bell's palsy</t>
  </si>
  <si>
    <t>อัมพาตแบบเบลล์</t>
  </si>
  <si>
    <t>Other disorders of autonomic nervous system</t>
  </si>
  <si>
    <t>ความผิดปกติอื่นของระบบประสาทอัตโนมัติ</t>
  </si>
  <si>
    <t>Glaucoma secondary to other eye disorders</t>
  </si>
  <si>
    <t>ต้อหินแบบทุติยภูมิจากความผิดปกติแบบอื่นที่ตา</t>
  </si>
  <si>
    <t>Divergent concomitant strabismus</t>
  </si>
  <si>
    <t>ตาเหล่กลอกคู่ออก</t>
  </si>
  <si>
    <t>Acute inflammation of orbit</t>
  </si>
  <si>
    <t>การอักเสบเฉียบพลันที่เบ้าตา</t>
  </si>
  <si>
    <t>Presbycusis</t>
  </si>
  <si>
    <t>หูตึงในผู้สูงอายุ</t>
  </si>
  <si>
    <t>Other peripheral vertigo</t>
  </si>
  <si>
    <t>การรู้สึกหมุนจากประสาทส่วนปลายอื่น</t>
  </si>
  <si>
    <t>Rheumatic chorea with herat involvement</t>
  </si>
  <si>
    <t>รูมาติก โคเรีย ที่มีอาการทางโรคหัวใจ</t>
  </si>
  <si>
    <t>Mitral stenosis</t>
  </si>
  <si>
    <t>ลิ้นหัวใจไมทรัลตีบ</t>
  </si>
  <si>
    <t>Hypertensive hert diseases without (cogestive) heart failure</t>
  </si>
  <si>
    <t>โรคหัวใจจากความดันโลหิตสูงที่ไม่มีหัวใจล้มเหลว (แบบมีน้ำคั่ง)</t>
  </si>
  <si>
    <t>Unstable angina</t>
  </si>
  <si>
    <t>อาการปวดเค้นไม่เสถียร</t>
  </si>
  <si>
    <t>Pulmonary embolism with mention of acute cor pulmonale</t>
  </si>
  <si>
    <t>สิ่งหลุดอุดหลอดเลือดของปอดที่ระบุว่ามีโรคหัวใจเฉียบพลันเนื่องจากปอด</t>
  </si>
  <si>
    <t>Sudden cardiac death, so described</t>
  </si>
  <si>
    <t>หัวใจตายเฉียบพลัน แบบที่บรรยายไว้</t>
  </si>
  <si>
    <t>Aortic (valve) stenosis</t>
  </si>
  <si>
    <t>ลิ้นหัวใจเอออร์ติกตีบ</t>
  </si>
  <si>
    <t>Subdural haemorrhage (acute)(nontraumatic)</t>
  </si>
  <si>
    <t>เลือดออกใต้เยื่อหุ้มสมองชั้นนอก (เฉียบพลัน) (ไม่เกิดจากการบาดเจ็บ)</t>
  </si>
  <si>
    <t>Cerebral infarction due to thrombosis of cerebral arteries</t>
  </si>
  <si>
    <t>เนื้อสมองตายจากขาดเลือดที่เกิดจากลิ่มเลือดในหลอดเลือดแดงสมอง</t>
  </si>
  <si>
    <t>Hypertensive encephalopathy</t>
  </si>
  <si>
    <t>โรคสมองจากความดันโลหิตสูง</t>
  </si>
  <si>
    <t>Peripheral vascular disease, unspecified</t>
  </si>
  <si>
    <t>โรคของหลอดเลือดส่วนปลาย ไม่ระบุรายละเอียด</t>
  </si>
  <si>
    <t>Arteriovenous fistula, acquired</t>
  </si>
  <si>
    <t>ทางทะลุระหว่างหลอดเลือดแดงและดำเกิดภายหลัง</t>
  </si>
  <si>
    <t>Internal hemorrhoids with other complications</t>
  </si>
  <si>
    <t>ริดสีดวงทวารภายในที่มีภาวะแทรกซ้อนอื่น</t>
  </si>
  <si>
    <t>Oesophageal varices with bleeding</t>
  </si>
  <si>
    <t>หลอดเลือดขอดของหลอดอาหารมีเลือดออก</t>
  </si>
  <si>
    <t>Acute pharyngitis, unspecified</t>
  </si>
  <si>
    <t>คอหอยอักเสบเฉียบพลัน ไม่ระบุรายละเอียด</t>
  </si>
  <si>
    <t>Acute upper respiratory infection, unspecified</t>
  </si>
  <si>
    <t>การติดเชื้อทางเดินหายใจส่วนบนเฉียบพลัน ไม่ระบุรายละเอียด</t>
  </si>
  <si>
    <t>Chronic sphenoidal sinusitis</t>
  </si>
  <si>
    <t>โพรงอากาศฟีนอยด์อักเสบเรื้อรัง</t>
  </si>
  <si>
    <t>Abscess, furuncle and carbuncle of nose</t>
  </si>
  <si>
    <t>ฝี ตุ่มหนอง และฝีผักบัวของจมูก</t>
  </si>
  <si>
    <t>Nodules of vocal cords</t>
  </si>
  <si>
    <t>ปุ่มของสายเสียง</t>
  </si>
  <si>
    <t>Pleural effusion, not elsewhere classified</t>
  </si>
  <si>
    <t>น้ำในช่องเยื่อหุ้มปอด มิได้จำแนกไว้ที่ใด</t>
  </si>
  <si>
    <t>Chronic gingivitis</t>
  </si>
  <si>
    <t>เหงือกอักเสบเรื้อรัง</t>
  </si>
  <si>
    <t>Other forms of stomatitis</t>
  </si>
  <si>
    <t>ปากอักเสบรูปแบบอื่น</t>
  </si>
  <si>
    <t>Duodenal ulcer Chornic unspecified with perforation</t>
  </si>
  <si>
    <t>แผลลำไส้เล็กส่วนตันเรื้อรังหรือไม่ระบุรายละเอียดร่วมกับมีรูทะลุ</t>
  </si>
  <si>
    <t>Oesophageal obstruction</t>
  </si>
  <si>
    <t>การอุดกั้นที่หลอดอาหาร</t>
  </si>
  <si>
    <t>Unspecified appendicitis</t>
  </si>
  <si>
    <t>ไส้ติ่งอักเสบที่ไม่ระบุรายละเอียด</t>
  </si>
  <si>
    <t>Diaphragmatic hernia without obstruction or gangrene</t>
  </si>
  <si>
    <t>ไส้เลื่อนกะบังลมที่ไม่มีการอุดกั้นหรือเนื้อตายเน่า</t>
  </si>
  <si>
    <t>lleus, unspecified</t>
  </si>
  <si>
    <t>ลำไส้อืด ไม่ระบุรายละเอียด</t>
  </si>
  <si>
    <t>Anal abscess</t>
  </si>
  <si>
    <t>ฝีทวารหนัก</t>
  </si>
  <si>
    <t>Toxic liver disease with hepatitis, not elsewhere classified</t>
  </si>
  <si>
    <t>โรคตับจากสารพิษร่วมกับตับอักเสบ มิได้จำแนกไว้ที่ใด</t>
  </si>
  <si>
    <t>Calculus of gallbladder without cholecystitis</t>
  </si>
  <si>
    <t>นิ่วในถุงน้ำดีที่ไม่มีถุงน้ำดีอักเสบ</t>
  </si>
  <si>
    <t>Other acute pancreatitis</t>
  </si>
  <si>
    <t>ตับอ่อนอักเสบเฉียบพลันอื่น</t>
  </si>
  <si>
    <t>Gastrointestinal haemorrhage, unspecified</t>
  </si>
  <si>
    <t>เลือดออกในกระเพาะอาหารและลำไส้ ไม่ระบุรายละเอียด</t>
  </si>
  <si>
    <t>Other specified local infections of skin and subcutaneous tissue</t>
  </si>
  <si>
    <t>การติดเชื้อเฉพาะที่แบบอื่นที่ระบุรายละเอียดของผิวหนังและเนื้อเยื่อใต้ผิวหนัง</t>
  </si>
  <si>
    <t>Urticaria, unspecified</t>
  </si>
  <si>
    <t>ลมพิษ ไม่ระบุรายละเอียด</t>
  </si>
  <si>
    <t>Other secondary syphilis</t>
  </si>
  <si>
    <t>โรคซิฟิลิสแบบทุติยภูมิที่อื่น</t>
  </si>
  <si>
    <t>Hallux valgus ( acquired )</t>
  </si>
  <si>
    <t>ฮอลลัส วาลกัส (เกิดภายหลัง)</t>
  </si>
  <si>
    <t>Pain in joint</t>
  </si>
  <si>
    <t>ปวดในข้อ</t>
  </si>
  <si>
    <t>Sicca syndrome [ Sjogren ]</t>
  </si>
  <si>
    <t>กลุ่มอาการซิกกา (เซอเกริน)</t>
  </si>
  <si>
    <t>Infective myositis Pelvic region and thigh</t>
  </si>
  <si>
    <t>กล้ามเนื้ออักเสบติดเชื้อ บริเวณเชิงกรานและต้นขา</t>
  </si>
  <si>
    <t>Malunion of fracture Forearm</t>
  </si>
  <si>
    <t>กระดูกหักแล้วเชื่อมต่อกันผิดรูป แขนท่อนปลาย</t>
  </si>
  <si>
    <t>Osteomyelitis, unspecified Site unspecified</t>
  </si>
  <si>
    <t>กระดูกอักเสบ ไม่ระบุรายละเอียด  ไม่ระบุตำแหน่ง</t>
  </si>
  <si>
    <t>Other osteonecrosis Pelvic region and thigh</t>
  </si>
  <si>
    <t>กระดูกตายแบบอื่น บริเวณเชิงกรานและต้นขา</t>
  </si>
  <si>
    <t>Acute nephritic syndrome at unspecified</t>
  </si>
  <si>
    <t>กลุ่มอาการไตอักเสบเฉียบพลัน  ไม่ระบุรายละเอียด</t>
  </si>
  <si>
    <t>Nephrotic syndrome at unspecified</t>
  </si>
  <si>
    <t>กลุ่มอาการเนโฟรติก ไม่ระบุรายละเอียด</t>
  </si>
  <si>
    <t>Renal and perinephric abscess</t>
  </si>
  <si>
    <t>ฝีในไตและรอบไต</t>
  </si>
  <si>
    <t>Gonococcal infection,unspecified</t>
  </si>
  <si>
    <t>การติดเชื้อหนองใน ไม่ระบุรายละเอียด</t>
  </si>
  <si>
    <t>Excessive bleeding in the premenopausal period</t>
  </si>
  <si>
    <t>เลือดออกมากเกินในระยะก่อนหมดประจำเดือน</t>
  </si>
  <si>
    <t>Pre-existing essential hypertension complicating pregnancy, childbirth and the puerperium</t>
  </si>
  <si>
    <t>ความดันโลหิตสูงไม่ทราบสาเหตุที่เป็นอยู่เดิมแทรกซ้อนการตั้งครรภ์ การคลอด และระยะหลังคลอด</t>
  </si>
  <si>
    <t>Maternal care for disproportion, unspecified</t>
  </si>
  <si>
    <t>การดูแลมารดาที่มีการผิดสัดส่วน ไม่ระบุรายละเอียด</t>
  </si>
  <si>
    <t>Preterm labour with preterm delivery</t>
  </si>
  <si>
    <t>เจ็บครรภ์เองก่อนกำหนดและคลอดก่อนกำหนด</t>
  </si>
  <si>
    <t>Severe birth asphyxia</t>
  </si>
  <si>
    <t>ภาวะขาดอากาศหายใจแรกเกิดอย่างรุนแรง</t>
  </si>
  <si>
    <t>Respiratory distress syndrome of newborn</t>
  </si>
  <si>
    <t>กลุ่มอาการหายใจลำบากในทารกแรกเกิด</t>
  </si>
  <si>
    <t>Intracerebral ( nontraumatic ) haemorrhage of fetus and newborn</t>
  </si>
  <si>
    <t>เลือดออกในสมองทารกในครรภ์และแรกเกิด (ไม่เกิดจากการบาดเจ็บ)</t>
  </si>
  <si>
    <t>Patent ductus arteriosus</t>
  </si>
  <si>
    <t>ดักตัส อาร์เทอริโอซัส ยังคงอยู่</t>
  </si>
  <si>
    <t>Undescended testicle, bilateral</t>
  </si>
  <si>
    <t>อัณฑะไม่ลงถุง สองข้าง</t>
  </si>
  <si>
    <t>Malformation of urethra</t>
  </si>
  <si>
    <t>รูปพิการของยูเรคัส</t>
  </si>
  <si>
    <t>Other congenital varus deformities of feet</t>
  </si>
  <si>
    <t>รูปพิการแต่กำเนิดชนิดบิดเข้าแบบอื่นของเท้า</t>
  </si>
  <si>
    <t>Other congenital malrormations of diaphragm</t>
  </si>
  <si>
    <t>รูปผิดปกติแต่กำเนิดแบบอื่นของกะบังลม</t>
  </si>
  <si>
    <t>Edwards' syndrome, unspecified</t>
  </si>
  <si>
    <t>กลุ่มอาการเอ็ดเวิร์ด ไม่ระบุรายละเอียด</t>
  </si>
  <si>
    <t>Localized swelling, mass and lump, unspecified</t>
  </si>
  <si>
    <t>อาการบวมเฉพาะที่ ก้อน และไต ไม่ระบุรายละเอียด</t>
  </si>
  <si>
    <t>Closed fracture of base of skull</t>
  </si>
  <si>
    <t>กระดูกฐานกะโหลกศีรษะร้าวแบบปิด</t>
  </si>
  <si>
    <t>Closed fracture of rib</t>
  </si>
  <si>
    <t>กระดูกซี่โครงหักแบบปิด</t>
  </si>
  <si>
    <t>Open fracture of other digits of hand</t>
  </si>
  <si>
    <t>กระดูกนิ้วมืออื่นหักแบบเปิด</t>
  </si>
  <si>
    <t>Dislocation of toe(s)</t>
  </si>
  <si>
    <t>นิ้วเท้าเคลื่อน</t>
  </si>
  <si>
    <t>Traumatic subarachnoid haemorrhage without open intracranial wound</t>
  </si>
  <si>
    <t>เลือดออกใต้เยื่อหุ้มสมองชั้นกลางจากการบาดเจ็บโดยไม่มีแผลเปิดในกะโหลกศีรษะ</t>
  </si>
  <si>
    <t>Injury of colon with open wound into abdominal cavity</t>
  </si>
  <si>
    <t>การบาดเจ็บที่ลำไส้ใหญ่ร่วมกับมีแผลเปิดเข้าสู่ช่องท้อง</t>
  </si>
  <si>
    <t>Other injury of lumbar spinal cord</t>
  </si>
  <si>
    <t>การบาดเจ็บอื่นที่ไขสันหลังส่วนเอว</t>
  </si>
  <si>
    <t>Foreign body in cornea</t>
  </si>
  <si>
    <t>สิ่งแปลกปลอมในกระจกตา</t>
  </si>
  <si>
    <t>Burn of second degree of ankle and foot</t>
  </si>
  <si>
    <t>แผลถูกความร้อน ระดับสอง ที่ข้อเท้าและเท้า</t>
  </si>
  <si>
    <t>Antiallergic and antiemetic drugs poisoning</t>
  </si>
  <si>
    <t>ยาแก้แพ้และยาแก้อาเจียน</t>
  </si>
  <si>
    <t>Angioneurotic oedema</t>
  </si>
  <si>
    <t>การบวมแบบแองจิโอนิวโรติก</t>
  </si>
  <si>
    <t>Follow-up examination after radiotherapy for malignant neoplasm</t>
  </si>
  <si>
    <t>การตรวจติดตามผลหลังการรักษามะเร็งด้วยรังสี</t>
  </si>
  <si>
    <t>Supervision of other normal pregnacy</t>
  </si>
  <si>
    <t>การดูแลการตั้งครรภ์ปกติ ครรภ์อื่น</t>
  </si>
  <si>
    <t>Care and examination immediately after delivery</t>
  </si>
  <si>
    <t>การดูแลและการตรวจทันทีหลังคลอด</t>
  </si>
  <si>
    <t>Follow-up care involving ramoval of fracture plate and other internal fixation device</t>
  </si>
  <si>
    <t>การติดตามดูแลเกี่ยวกับการถอดแผ่นโลหะรองกระดูกหักและอุปกรณ์ตรึงภายในอื่นๆ</t>
  </si>
  <si>
    <t>Shigellosis, unspecified</t>
  </si>
  <si>
    <t>โรคบิดจากเชื้อชิเกลลา ไม่ระบุรายละเอียด</t>
  </si>
  <si>
    <t>Herpesviral ocular disease</t>
  </si>
  <si>
    <t>โรคตาจากเริม</t>
  </si>
  <si>
    <t>Rubella without complication</t>
  </si>
  <si>
    <t>หัดเยอรมันที่ไม่มีภาวะแทรกซ้อน</t>
  </si>
  <si>
    <t>HIV disease  resulting in multiple infections</t>
  </si>
  <si>
    <t>โรคเอชไอวีทำให้เกิดการติดเชื้อหลายชนิด</t>
  </si>
  <si>
    <t>Amoebiasis, unspecified</t>
  </si>
  <si>
    <t>โรคติดเชื้ออะมีบา ไม่ระบุรายละเอียด</t>
  </si>
  <si>
    <t>Viral infection, unpecified</t>
  </si>
  <si>
    <t>การติดเชื้อไวรัส ไม่ระบุรายละเอียด</t>
  </si>
  <si>
    <t>Cerebral cryptococcosis</t>
  </si>
  <si>
    <t>โรคติดเชื้อราคริปโตค็อกคัสที่สมอง</t>
  </si>
  <si>
    <t>Plasmodium falciparum malaria, unspecified</t>
  </si>
  <si>
    <t>มาลาเรียชนิด พลาสโมเดียม ฟัลซิปาร์ม ไม่ระบุรายละเอียด</t>
  </si>
  <si>
    <t>Pneumocystosis</t>
  </si>
  <si>
    <t>โรคนิวโมซิสโตซิส (J17.3*)</t>
  </si>
  <si>
    <t>Oropharynx malignant neoplasm, unspecified</t>
  </si>
  <si>
    <t>เนื้องอกร้ายของคอหอยส่วนปาก ไม่ระบุตำแหน่ง</t>
  </si>
  <si>
    <t>Pyloric antrum malignant neoplasm</t>
  </si>
  <si>
    <t>เนื้องอกร้ายของโพรงของกระเพาะอาหารส่วนปลาย</t>
  </si>
  <si>
    <t>Sigmoid colon malignant neoplasm</t>
  </si>
  <si>
    <t>เนื้องอกร้ายของลำไส้ใหญ่ส่วนซิกมอยด์</t>
  </si>
  <si>
    <t>Tuberculosis of lung, without mention of bacteriological or histological confirmation</t>
  </si>
  <si>
    <t>วัณโรคปอด ไม่ระบุการยืนยันด้วยผลการตรวจหาเชื้อหรือการตรวจชิ้นเนื้อ</t>
  </si>
  <si>
    <t>Skin of scalp and neck malignant neoplasm</t>
  </si>
  <si>
    <t>เนื้องอกร้ายของผิวหนังของหนังศีรษะและคอ</t>
  </si>
  <si>
    <t>Tuberculous peripheral lymphadenopathy</t>
  </si>
  <si>
    <t>วัณโรคต่อมน้ำเหลืองรอบนอก</t>
  </si>
  <si>
    <t>Cerebrum malignant neoplasm, except lobes and ventricles</t>
  </si>
  <si>
    <t>เนื้องอกร้ายของสมองใหญ่ ยกเว้นกลีบสมอง และโพรงสมอง</t>
  </si>
  <si>
    <t>Secondary malignant neoplasm of retroperitoneum and peritoneum</t>
  </si>
  <si>
    <t>เนื้องอกร้ายทุติยภูมิของหลังเยื่อบุช่องท้องและเยื่อบุช่องท้อง</t>
  </si>
  <si>
    <t>Crow-Fukase/POEMS [Polyneuropathy, organomegaly,   endocrinopathy, M-protein, skin change] syndrome</t>
  </si>
  <si>
    <t>กลุ่มอาการโคร-ฟูเคส/ พีโออีเอ็มเอส (โรคเส้นประสาทหลายเส้น อวัยวะโตผิดปกติ โรคต่อไร้ท่อ เอ็ม-โปรตีน และการเปลี่ยนแปลงที่ผิวหนัง)</t>
  </si>
  <si>
    <t>Melanocytic naevi of eyelid, including canthus</t>
  </si>
  <si>
    <t>ไฝเมลาโนไซต์ของหนังตา รวมหัวตาและหางตา</t>
  </si>
  <si>
    <t>Urethra benign neoplasm</t>
  </si>
  <si>
    <t>เนื้องอกไม่ร้ายของท่อปัสสาวะ</t>
  </si>
  <si>
    <t>Brain benign neoplasm, unspecified</t>
  </si>
  <si>
    <t>เนื้องอกไม่ร้ายของสมอง ไม่ระบุรายละเอียด</t>
  </si>
  <si>
    <t>Liver benign neoplasm</t>
  </si>
  <si>
    <t>เนื้องอกไม่ร้ายของตับ</t>
  </si>
  <si>
    <t>Anaemia, unspecified</t>
  </si>
  <si>
    <t>โลหิตจาง ไม่ระบุรายละเอียด</t>
  </si>
  <si>
    <t>Haemorrhagic disorder due to circulating anticoagulants</t>
  </si>
  <si>
    <t>เลือดออกผิดปกติจากมีสารต่อต้านการแข็งตัวในกระแสเลือด</t>
  </si>
  <si>
    <t>428</t>
  </si>
  <si>
    <t>50</t>
  </si>
  <si>
    <t>44</t>
  </si>
  <si>
    <t>262</t>
  </si>
  <si>
    <t>Cryoglobulinaemia</t>
  </si>
  <si>
    <t>ไครโอโกลบูลินนีเมีย</t>
  </si>
  <si>
    <t>Subclinical iodine-deficiency hypothyroidism</t>
  </si>
  <si>
    <t>ภาวะต่อมไทรอยด์ทำงานน้อยจากการขาดไอโอดีนระยะไม่ปรากฏอาการ</t>
  </si>
  <si>
    <t>Schizophrenia,unspecified</t>
  </si>
  <si>
    <t>โรคจิตเภท ไม่ระบุรายละเอียด</t>
  </si>
  <si>
    <t>Manic episode, unspecified</t>
  </si>
  <si>
    <t>ภาวะเมเนีย ไม่ระบุรายละเอียด</t>
  </si>
  <si>
    <t>Alzheimer's disease with early onset</t>
  </si>
  <si>
    <t>โรคอัลไซเมอร์ที่เริ่มเมื่ออายุน้อย</t>
  </si>
  <si>
    <t>Tension-type headache</t>
  </si>
  <si>
    <t>ปวดศีรษะจากความเครียด</t>
  </si>
  <si>
    <t>Spastic tetraplegia</t>
  </si>
  <si>
    <t>อัมพาตแขนขาสองข้างแบบหดเกร็ง</t>
  </si>
  <si>
    <t>Disorders of excessive somnolence [hypersomnias]</t>
  </si>
  <si>
    <t>ภาวะง่วงมากผิดปกติ (อาการนอนมาก)</t>
  </si>
  <si>
    <t>Serous retinal detachment</t>
  </si>
  <si>
    <t>จอตาลอกชนิดซีรัส</t>
  </si>
  <si>
    <t>Convergent concomitant strabismus</t>
  </si>
  <si>
    <t>ตาเหล่กลอกคู่เข้า</t>
  </si>
  <si>
    <t>Purulent endophthalmitis</t>
  </si>
  <si>
    <t>การอักเสบในลูกตาชนิดเป็นหนอง</t>
  </si>
  <si>
    <t>Acute transmuural myocardial infarction of unspecified site</t>
  </si>
  <si>
    <t>กล้ามเนื้อผนังหัวใจไม่ระบุตำแหน่งตายเฉียบพลันทุกชั้น</t>
  </si>
  <si>
    <t>Atrial fibrillation and flutter</t>
  </si>
  <si>
    <t>เอเทรียล ฟิบริลเลชัน และฟลัตเทอร์</t>
  </si>
  <si>
    <t>Dilated cardiomyopathy</t>
  </si>
  <si>
    <t>โรคกล้ามเนื้อหัวใจขยาย</t>
  </si>
  <si>
    <t>Intracerebral haemorrhage in hemisphere, subcortical</t>
  </si>
  <si>
    <t>เลือดออกในซีกของสมองใหญ่ ใต้เปลือกสมอง</t>
  </si>
  <si>
    <t>Arteritis, unspecified</t>
  </si>
  <si>
    <t>หลอดเลือดแดงอักเสบ ไม่ระบุรายละเอียด</t>
  </si>
  <si>
    <t>Hypotension due to drugs</t>
  </si>
  <si>
    <t>ความดันโลหิตต่ำจากยา</t>
  </si>
  <si>
    <t>Acute tracheitis</t>
  </si>
  <si>
    <t>ท่อลมอักเสบเฉียบพลัน</t>
  </si>
  <si>
    <t>Erysipelas</t>
  </si>
  <si>
    <t>โรคไฟลามทุ่ง</t>
  </si>
  <si>
    <t>Anomalies of jaw-cranial base relationship</t>
  </si>
  <si>
    <t xml:space="preserve">วิกลภาพของความสัมพันธ์ระหว่างขากรรไกรกับฐานกะโหลกศีรษะ </t>
  </si>
  <si>
    <t>Inflammatory conditions of jaws</t>
  </si>
  <si>
    <t>ภาวะอักเสบของขากรรไกร</t>
  </si>
  <si>
    <t>Gastric ulcer Chronic or unspecified with haemorrhage</t>
  </si>
  <si>
    <t>แผลกระเพาะอาหาร เรื้อรังหรือไม่ระบุรายละเอียดร่วมกับมีเลือดออก</t>
  </si>
  <si>
    <t>Ulcerative (chronic) enterocolitis</t>
  </si>
  <si>
    <t>ลำไส้ใหญ่ทั้งหมดอักเสบแบบมีแผล (เรื้อรัง)</t>
  </si>
  <si>
    <t>Radiation proctitis</t>
  </si>
  <si>
    <t>ลำไส้ตรงอักเสบเพราะการฉายรังสี</t>
  </si>
  <si>
    <t>Cellulitis of other parts of limb</t>
  </si>
  <si>
    <t>เซลล์เนื้อเยื่ออักเสบที่ส่วนอื่นที่แขนขา</t>
  </si>
  <si>
    <t>Idiopathic gout Forearm</t>
  </si>
  <si>
    <t>โรคเกาต์ที่ไม่ทราบสาเหตุแขนท่อนปลาย</t>
  </si>
  <si>
    <t>Pyogenic arthritis, unspecified Site unspecified</t>
  </si>
  <si>
    <t>ข้ออักเสบแบบมีหนอง ไม่ระบุรายละเอียด ไม่ระบุตำแหน่ง</t>
  </si>
  <si>
    <t>Nonunion of fracture [ pseudarthrosis ] Shoulder region</t>
  </si>
  <si>
    <t>กระดูกหักแล้วไม่เชื่อมต่อกันผิดรูป (ภาวะข้อต่อลวง) บริเวณไหล่</t>
  </si>
  <si>
    <t>Other specified disorders of cartilage</t>
  </si>
  <si>
    <t>ความผิดปกติอื่นที่ระบุรายละเอียดของกระดูกอ่อน</t>
  </si>
  <si>
    <t>Gonococcal infection of eye</t>
  </si>
  <si>
    <t>การติดเชื้อหนองในที่ตา</t>
  </si>
  <si>
    <t>Other specified abnormal uterine and vaginal bleeding</t>
  </si>
  <si>
    <t>เลือดออกผิดปกติอย่างอื่นที่ระบุรายละเอียดจากมดลูกและช่องคลอด</t>
  </si>
  <si>
    <t>Spontaneous abortion at incomplete,without complication</t>
  </si>
  <si>
    <t>การแท้งที่เกิดขึ้นเอง แท้งไม่ครบ ไม่มีภาวะแทรกซ้อน</t>
  </si>
  <si>
    <t>Severe pre-eclampsia</t>
  </si>
  <si>
    <t>โรคพิษแห่งครรภ์ระยะก่อนชักชนิดรุนแรงมาก</t>
  </si>
  <si>
    <t>Antepartum haemorrhage, unspecified</t>
  </si>
  <si>
    <t>ตกเลือดก่อนคลอด ไม่ระบุรายละเอียด</t>
  </si>
  <si>
    <t>Diabetes mellitus arising in pregnancy</t>
  </si>
  <si>
    <t>เบาหวานที่เกิดระหว่างตั้งครรภ์</t>
  </si>
  <si>
    <t>Diseases of the respiratory system complicating pregnancy, childbirth and the puerperium</t>
  </si>
  <si>
    <t>โรคของระบบหายใจที่แทรกซ้อนการตั้งครรภ์ การคลอด และระยะหลังคลอด</t>
  </si>
  <si>
    <t>Fetus and newborn affected by maternal infectious and parasitic diseases</t>
  </si>
  <si>
    <t>ทารกในครรภ์และแรกเกิดได้รับผลจากโรคติดเชื้อและโรคปรสิตของมารดา</t>
  </si>
  <si>
    <t>Light for gestational age</t>
  </si>
  <si>
    <t>ทารกน้ำหนักเบากว่าอายุครรภ์</t>
  </si>
  <si>
    <t>Transient tachypnoea of newborn</t>
  </si>
  <si>
    <t>ภาวะหายใจเร็วชั่วคราวในทารกแรกเกิด</t>
  </si>
  <si>
    <t>Neonatal jaundice from breast milk inhibitor</t>
  </si>
  <si>
    <t>ภาวะตัวเหลืองในทารกแรกเกิดจากสารห้ามการหลั่งน้ำนมมารดา</t>
  </si>
  <si>
    <t>Microcephaly</t>
  </si>
  <si>
    <t>ศีรษะเล็กผิดปกติ</t>
  </si>
  <si>
    <t>Imperforate hymen</t>
  </si>
  <si>
    <t>เยื่อพรหมจารีไม่เปิด</t>
  </si>
  <si>
    <t>Talipes calcaneovalgus</t>
  </si>
  <si>
    <t>เท้าปุกลงสันบิดออก</t>
  </si>
  <si>
    <t>Polydactyly, unspecified</t>
  </si>
  <si>
    <t>นิ้วเกิน ไม่ระบุรายละเอียด</t>
  </si>
  <si>
    <t>Headache</t>
  </si>
  <si>
    <t>ปวดศีรษะ</t>
  </si>
  <si>
    <t>Open fracture of base of skull</t>
  </si>
  <si>
    <t>กระดูกฐานกะโหลกศีรษะร้าวแบบเปิด</t>
  </si>
  <si>
    <t>Closed fracture of acetabulum</t>
  </si>
  <si>
    <t>เบ้าหัวกระดูกต้นขาหักแบบปิด</t>
  </si>
  <si>
    <t>Closed fracture of patella</t>
  </si>
  <si>
    <t>กระดูกสะบ้าหักแบบปิด</t>
  </si>
  <si>
    <t>Dislocation of radial head</t>
  </si>
  <si>
    <t>การเคลื่อนของหัวกระดูกเรเดียส</t>
  </si>
  <si>
    <t>Concussion without open intracranial wound</t>
  </si>
  <si>
    <t>การกระแทกกระเทือนโดยไม่มีแผลเปิดในกะโหลกศีรษะ</t>
  </si>
  <si>
    <t>Traumatic haemopneumothorax without open wound into thoracic cavity</t>
  </si>
  <si>
    <t>โพรงเยื่อหุ้มปอดมีเลือดและอากาศเพราะบาดเจ็บโดยไม่มีแผลเปิดเข้าสู่ช่องอก</t>
  </si>
  <si>
    <t>Injury of extensor muscle and tendon of other digits at wrist and hand level</t>
  </si>
  <si>
    <t>การบาดเจ็บที่กล้ามเนื้อยาวและเอ็นที่ใช้เหยียดนิ้วมืออื่นที่ระดับข้อมือและมือ</t>
  </si>
  <si>
    <t>Foreign body in oesphagus</t>
  </si>
  <si>
    <t>สิ่งแปลกปลอมในหลอดอาหาร</t>
  </si>
  <si>
    <t>Burn of second degree of shoulder and upper limb, except wrist and hand</t>
  </si>
  <si>
    <t>แผลถูกความร้อน ระดับสอง ที่ไหล่และขา ยกเว้นข้อมือและมือ</t>
  </si>
  <si>
    <t>Other and unspecified drugs,medicaments and biological substances poisoning</t>
  </si>
  <si>
    <t>ยา ตัวยา และสารชีวภาพอื่น และที่ไม่ระบุรายละเอียด</t>
  </si>
  <si>
    <t>Maltreatment syndrome, unspecified</t>
  </si>
  <si>
    <t>กลุ่มอาการถูกกระทำทารุณ ไม่ระบุรายละเอียด</t>
  </si>
  <si>
    <t>Infection and inflammatory reaction due to prosthetic device, implant and graft in urinary system</t>
  </si>
  <si>
    <t>การติดเชื้อและอักเสบที่เกิดจากอุปกรณ์เทียม สิ่งฝัง และสิ่งปลูกถ่ายในระบบปัสสาวะ</t>
  </si>
  <si>
    <t>Observation for suspected myocardial infarction</t>
  </si>
  <si>
    <t>การสังเกตเมื่อสงสัยว่ากล้ามเนื้อหัวใจตาย</t>
  </si>
  <si>
    <t>Dengue haemorrhagic fever</t>
  </si>
  <si>
    <t>ไข้เลือดออกเด็งกี</t>
  </si>
  <si>
    <t>Varicella without complication</t>
  </si>
  <si>
    <t>อีสุกอีใสที่ไม่มีภาวะแทรกซ้อนอื่น</t>
  </si>
  <si>
    <t>Chronic viral hepatitis C</t>
  </si>
  <si>
    <t>ตับอักเสบ ซี แบบเรื้อรัง</t>
  </si>
  <si>
    <t>Unspecified human immunodeficie virus (HIV) disease</t>
  </si>
  <si>
    <t>โรคภูมิคุ้มกันบกพร่องจากไวรัส (เอชไอวี) ที่ไม่ระบุรายละเอียด</t>
  </si>
  <si>
    <t>Amoebic liver abscess</t>
  </si>
  <si>
    <t>ฝีในตับจากอะมีบา</t>
  </si>
  <si>
    <t>Mumps orchitis (N51.1*)</t>
  </si>
  <si>
    <t>อัณฑะอักเสบจากคางทูม (N51.1*)</t>
  </si>
  <si>
    <t>Invasive pulmonary aspergillosis</t>
  </si>
  <si>
    <t>โรคติดเชื้อราแอสเปอร์จิลลัส ชนิดลุกลามที่ปอด</t>
  </si>
  <si>
    <t>Visceral leishmaniasis</t>
  </si>
  <si>
    <t>โรคติดเชื้อลิชมาเนียที่อวัยวะภายใน</t>
  </si>
  <si>
    <t>Schistosomiasis due to Schistosoma japonicum</t>
  </si>
  <si>
    <t>โรคพยาธิใบไม้จาก ซิสโตโซมา จาปอนิกัม</t>
  </si>
  <si>
    <t>Echinococcosis, other and unspecified</t>
  </si>
  <si>
    <t>การติดเชื้อ เอไคโนค็อกคัสแบบอื่นและที่ไม่ระบุรายละเอียด</t>
  </si>
  <si>
    <t>Malignant neoplasm of gallbladder</t>
  </si>
  <si>
    <t>เนื้องอกร้ายของถุงน้ำดี</t>
  </si>
  <si>
    <t>Larynx malignant neoplasm, unspecified</t>
  </si>
  <si>
    <t>เนื้องอกร้ายของกล่องเสียง ไม่ระบุตำแหน่ง</t>
  </si>
  <si>
    <t>Overlapping lesion of  bronchus and lung malignant neoplasm</t>
  </si>
  <si>
    <t>เนื้องอกร้ายบริเวณที่เหลื่อมกันของหลอดลมและปอด</t>
  </si>
  <si>
    <t>Anterior mediastinum malignant neoplasm</t>
  </si>
  <si>
    <t>เนื้องอกร้ายของเมดิแอสตินั่มด้านหน้า</t>
  </si>
  <si>
    <t>Malignant melanoma of ear and external auricular canal</t>
  </si>
  <si>
    <t>เมลาโนมาชนิดร้ายของหูและรูหูส่วนนอก</t>
  </si>
  <si>
    <t>Connective and soft tissue of trunk malignant neoplasm, unspecified</t>
  </si>
  <si>
    <t>เนื้องอกร้ายของเนื้อเยื่อเกี่ยวพันและเนื้อเยื่ออ่อนของลำตัว ไม่ระบุรายละเอียด</t>
  </si>
  <si>
    <t>Optic nerve malignant neoplasm</t>
  </si>
  <si>
    <t>เนื้องอกร้ายของเส้นประสาทตา</t>
  </si>
  <si>
    <t>Secondary malignant neoplasm of liver</t>
  </si>
  <si>
    <t>เนื้องอกร้ายทุติยภูมิของตับและท่อน้ำดีในตับ</t>
  </si>
  <si>
    <t>B-cell lymphoma, unspecified</t>
  </si>
  <si>
    <t>มะเร็งต่อมน้ำเหลืองชนิดบี-เซลล์ ไม่ระบุรายละเอียด</t>
  </si>
  <si>
    <t>Acute myeloid leukaemia</t>
  </si>
  <si>
    <t>มะเร็งเม็ดเลือดขาวเฉียบพลันชนิดไมอิลอยด์</t>
  </si>
  <si>
    <t>Skin of eyelid, including canthus</t>
  </si>
  <si>
    <t>เนื้องอกไม่ร้ายของผิวหนังของหนังตา รวมหัวตาและหางตา</t>
  </si>
  <si>
    <t>Middle ear, nasal cavity and accessory sinuses benign neoplasm</t>
  </si>
  <si>
    <t>เนื้องอกไม่ร้ายของหูส่วนกลาง โพรงจมูก และโพรงอากาศ</t>
  </si>
  <si>
    <t>Thalassaemia trait</t>
  </si>
  <si>
    <t>ทาลัสซีเมียแบบซ่อน</t>
  </si>
  <si>
    <t>Disseminated intravascular coagulation [defibrination syndrome]</t>
  </si>
  <si>
    <t>ภาวะเลือดแข็งตัวในหลอดเลือดเลือดแบบแพร่กระจาย (กลุ่มอาการดีไฟบริเนชั่น)</t>
  </si>
  <si>
    <t>348</t>
  </si>
  <si>
    <t>106</t>
  </si>
  <si>
    <t>Ascorbic acid deficiency</t>
  </si>
  <si>
    <t>ภาวะขาดกรดแอสคอบิก</t>
  </si>
  <si>
    <t>Mental and behavioural disorders due to use of alcohol at withdrawal  state with delirium</t>
  </si>
  <si>
    <t>ความผิดปกติทางจิตและพฤติกรรมที่เกิดจากการเสพสุรา ภาวะถอนยาที่มีภาวะเพ้อ</t>
  </si>
  <si>
    <t>Nonpyogenic meningitis</t>
  </si>
  <si>
    <t>เยื่อหุ้มสมองอักเสบที่ไม่ทำให้มีหนอง</t>
  </si>
  <si>
    <t>Paraplegia, unspecified</t>
  </si>
  <si>
    <t>อัมพาตครึ่งล่าง ไม่ระบุรายละเอียด</t>
  </si>
  <si>
    <t>Other corneal deformities</t>
  </si>
  <si>
    <t>กระจกตาผิดรูปแบบอื่น</t>
  </si>
  <si>
    <t>Glaucoma, unspecified</t>
  </si>
  <si>
    <t>ต้อหิน ไม่ระบุรายละเอียด</t>
  </si>
  <si>
    <t>Hypermetropia</t>
  </si>
  <si>
    <t>สายตายาว</t>
  </si>
  <si>
    <t>Rheumatic fever without mention of heart involvement</t>
  </si>
  <si>
    <t>ไข้รูมาติกที่ไม่ระบุว่ามีอาการทางโรคหัวใจ</t>
  </si>
  <si>
    <t>Rheumatic heart disease, unspecified</t>
  </si>
  <si>
    <t>โรคหัวใจรูมาติก ไม่ระบุรายละเอียด</t>
  </si>
  <si>
    <t>Ventricular tachycardia</t>
  </si>
  <si>
    <t>หัวใจห้องล่างเต้นเร็ว</t>
  </si>
  <si>
    <t>Other secondary pulmonary hypertention</t>
  </si>
  <si>
    <t>ความดันโลหิตในปอดสูงแบบทุติยภูมิอื่น</t>
  </si>
  <si>
    <t>Abdominal aortic aneurysm, without mention of rupture</t>
  </si>
  <si>
    <t>เอออร์ตาส่วนท้องโป่งพอง ไม่ระบุว่าแตก</t>
  </si>
  <si>
    <t>Embolism and thrombosis of other specified veins</t>
  </si>
  <si>
    <t>สิ่งหลุดอุดหลอดเลือดและลิ่มเลือดของหลอดเลือดดำแบบอื่นที่ระบุรายละเอียด</t>
  </si>
  <si>
    <t>Unspecified haemorrhoids with other  complications</t>
  </si>
  <si>
    <t>ริดสีดวงทวารไม่ระบุรายละเอียดที่มีภาวะแทรกซ้อนอื่น</t>
  </si>
  <si>
    <t>Other specified septicaemia</t>
  </si>
  <si>
    <t>การติดเชื้ออื่นที่ระบุชนิดในกระแสเลือด</t>
  </si>
  <si>
    <t>Deviated nasal septum</t>
  </si>
  <si>
    <t>ผนังกั้นโพรงจมูกคต</t>
  </si>
  <si>
    <t>Hypertrophy of tonsils with hypertrophy of adenoids</t>
  </si>
  <si>
    <t>การโตเกินของทั้งทอนซิลและอะดินอยด์</t>
  </si>
  <si>
    <t>Paralysis of vocal cords and larynx</t>
  </si>
  <si>
    <t>อัมพาตของสายเสียงและกล่องเสียง</t>
  </si>
  <si>
    <t>Status asthmaticus</t>
  </si>
  <si>
    <t>โรคหืดในภาวะหอบไม่หยุด</t>
  </si>
  <si>
    <t>Acute respiratory failure</t>
  </si>
  <si>
    <t>การหายใจล้มเหลวเฉียบพลัน</t>
  </si>
  <si>
    <t>Pulmonary nocardiosis</t>
  </si>
  <si>
    <t>การติดเชื้อโนคาร์เดียที่ปอด</t>
  </si>
  <si>
    <t>Disturbances in tooth eruption</t>
  </si>
  <si>
    <t>การรบกวนการงอกของฟัน</t>
  </si>
  <si>
    <t>Other cysts of oral region, not elsewhere classified</t>
  </si>
  <si>
    <t>ถุงน้ำอื่นบริเวณปาก มิได้จำแนกไว้ที่ใด</t>
  </si>
  <si>
    <t>Peptic ulcer, site unspecified Chronic or unspecified with haemorrhage</t>
  </si>
  <si>
    <t>แผลเพ็ปทิกเรื้อรังหรือไม่ระบุรายละเอียดร่วมกับมีเลือดออก</t>
  </si>
  <si>
    <t>Gastro-oesophageal reflux disease without  oesophagitis</t>
  </si>
  <si>
    <t>โรคการไหลย้อนจากกระเพาะอาหารมาหลอดอาหารที่ไม่มีหลอดอาหารอักเสบ</t>
  </si>
  <si>
    <t>Acute appendicitis with generalized peritonitis</t>
  </si>
  <si>
    <t>ไส้ติ่งอักเสบเฉียบพลันร่วมกับเยื่อบุช่องท้องอักเสบทั่วไป</t>
  </si>
  <si>
    <t>Umbilical hernia without obstruction or gangrene</t>
  </si>
  <si>
    <t>ไส้เลื่อนสะดือที่ไม่มีการอุดกั้นหรือเนื้อตายเน่า</t>
  </si>
  <si>
    <t>Other and unspecified intestinal obstruction</t>
  </si>
  <si>
    <t>ลำไส้อุดกั้นอื่นและที่ไม่ระบุรายละเอียด</t>
  </si>
  <si>
    <t>Cellulitis of face</t>
  </si>
  <si>
    <t>เซลล์เนื้อเยื่ออักเสบที่หน้า</t>
  </si>
  <si>
    <t>Trichilemmal cyst</t>
  </si>
  <si>
    <t>ถุงน้ำของเยื่อหุ้มรากขน</t>
  </si>
  <si>
    <t>Juvenile rheumatoid arthritis Pelvic region and thigh</t>
  </si>
  <si>
    <t>ข้ออักเสบรูมาตอยด์ในวัยเยาว์บริเวณเชิงกรานและต้นขา</t>
  </si>
  <si>
    <t>Haemarthrosis Lower leg</t>
  </si>
  <si>
    <t>เลือดออกในข้อขาท่อนปลาย</t>
  </si>
  <si>
    <t>Necrotizing fasciitis Forearm</t>
  </si>
  <si>
    <t>พังผืดอักเสบมีเนื้อตาย แขนท่อนปลาย</t>
  </si>
  <si>
    <t>Osteomyelitis, unspecified Lower leg</t>
  </si>
  <si>
    <t>กระดูกอักเสบ ไม่ระบุรายละเอียด ขาท่อนปลาย</t>
  </si>
  <si>
    <t>Symptomatic neurosyphilis</t>
  </si>
  <si>
    <t>โรคซิฟิลิสที่ระบบประสาทแบบแสดงอาการ</t>
  </si>
  <si>
    <t>Other specified disorders of cartilage Site unspecified</t>
  </si>
  <si>
    <t>ความผิดปกติอื่นที่ระบุรายละเอียดของกระดูกอ่อน  ไม่ระบุตำแหน่ง</t>
  </si>
  <si>
    <t>Chronic nephritic syndrome at unspecified</t>
  </si>
  <si>
    <t>กลุ่มอาการไตอักเสบเรื้อรัง ไม่ระบุรายละเอียด</t>
  </si>
  <si>
    <t>End-stage renal disease</t>
  </si>
  <si>
    <t>โรคไตระยะสุดท้าย</t>
  </si>
  <si>
    <t>Inflammatory disease of uterus, unspecified</t>
  </si>
  <si>
    <t>มดลูกอักเสบ ไม่ระบุรายละเอียด</t>
  </si>
  <si>
    <t>Endometriosis, unspecified</t>
  </si>
  <si>
    <t>เยื่อบุมดลูกเจริญผิดที่ ไม่ระบุรายละเอียด</t>
  </si>
  <si>
    <t>Cystocele</t>
  </si>
  <si>
    <t>กระเพาะปัสสาวะหย่อน</t>
  </si>
  <si>
    <t>Polyp of corpus uteri</t>
  </si>
  <si>
    <t>ติ่งเนื้อที่ตัวมดลูก</t>
  </si>
  <si>
    <t>Obstructed labour due to breech presentation</t>
  </si>
  <si>
    <t>การคลอดติดขัดที่เกิดจากทารกมีก้นเป็นส่วนนำ</t>
  </si>
  <si>
    <t>Mild hyperemesis gravidarum</t>
  </si>
  <si>
    <t>อาเจียนมากเกินอย่างไม่รุนแรงระหว่างตั้งครรภ์</t>
  </si>
  <si>
    <t>Anaemia complicating pregnancy, childbirth and the puerperium</t>
  </si>
  <si>
    <t>โลหิตจางที่แทรกซ้อนการตั้งครรภ์ การคลอด และระยะหลังคลอด</t>
  </si>
  <si>
    <t>Fetus and newborn affected by other malpresentation, malposition and disproportion during labour and delivery</t>
  </si>
  <si>
    <t>ทารกในครรภ์และแรกเกิดได้รับผลจากความผิดปกติอื่นของส่วนนำ ท่า และการผิดสัดส่วนระหว่างการเจ็บครรภ์และการคลอด</t>
  </si>
  <si>
    <t>Congenital pneumonia, unspecified</t>
  </si>
  <si>
    <t>ปอดบวมแต่กำเนิด ไม่ระบุรายละเอียด</t>
  </si>
  <si>
    <t>Neonatal jaundice from other specified causes</t>
  </si>
  <si>
    <t>ภาวะตัวเหลืองในทารกแรกเกิดจากสาเหตุอื่นที่ระบุรายละเอียด</t>
  </si>
  <si>
    <t>Lumbar spina bifida without hydrocephalus</t>
  </si>
  <si>
    <t>กระดูกสันหลังส่วนเอวโหว่โดยไม่มีศีรษะรูปบาตร</t>
  </si>
  <si>
    <t>Encephalocele, unspecified</t>
  </si>
  <si>
    <t>สมองโป่ง ไม่ระบุรายละเอียด</t>
  </si>
  <si>
    <t>Congenital malformation of heart, unspecified</t>
  </si>
  <si>
    <t>รูปผิดปกติแต่กำเนิดของหัวใจ ไม่ระบุรายละเอียด</t>
  </si>
  <si>
    <t>Other congenital malformations of testis and scrotum</t>
  </si>
  <si>
    <t>รูปผิดปกติแต่กำเนิดแบบอื่นของอัณฑะและถุงอัณฑะ</t>
  </si>
  <si>
    <t>Congenital deformity of feet, unspecified</t>
  </si>
  <si>
    <t>รูปพิการแต่กำเนิดของเท้า ไม่ระบุรายละเอียด</t>
  </si>
  <si>
    <t>Fissured, notched and cleft nose</t>
  </si>
  <si>
    <t>จมูกมีร่อง รอยบาก และรอยแยก</t>
  </si>
  <si>
    <t>Patau's syndrome, unspecified</t>
  </si>
  <si>
    <t>กลุ่มอาการพาทู ไม่ระบุรายละเอียด</t>
  </si>
  <si>
    <t>Dizziness and giddiness</t>
  </si>
  <si>
    <t>เวียนศีรษะ</t>
  </si>
  <si>
    <t>Closed fracture subtrochanteric femur</t>
  </si>
  <si>
    <t>กระดูกหักใต้ปุ่มกระดูกโคนขาแบบปิด</t>
  </si>
  <si>
    <t>Closed fracture of other parts of forearm</t>
  </si>
  <si>
    <t>กระดูกแขนท่อนปลายหักแบบปิดที่ส่วนอื่น</t>
  </si>
  <si>
    <t>Dislocation of shoulder joint</t>
  </si>
  <si>
    <t>การเคลื่อนของข้อไหล่</t>
  </si>
  <si>
    <t>Focal brain injury without open intracranial wound</t>
  </si>
  <si>
    <t>การบาดเจ็บที่สมองเฉพาะที่โดยไม่มีแผลเปิดในกะโหลกศีรษะ</t>
  </si>
  <si>
    <t>Injury of liver or gallbladder without open wound into abdominal cavity</t>
  </si>
  <si>
    <t>การบาดเจ็บที่ตับหรือถุงน้ำดีโดยไม่มีแผลเปิดเข้าสู่ช่องท้อง</t>
  </si>
  <si>
    <t>Observation for suspected nervous system disorder</t>
  </si>
  <si>
    <t>การสังเกตเมื่อสงสัยว่ามีความผิดปกติทางระบบประสาท</t>
  </si>
  <si>
    <t>Other prophylactic chemotherapy</t>
  </si>
  <si>
    <t>การป้องกันโรคโดยให้เคมีบำบัดแบบอื่น</t>
  </si>
  <si>
    <t>Antenatal screening, unspecified</t>
  </si>
  <si>
    <t>การตรวจคัดกรองก่อนคลอด ไม่ระบุรายละเอียด</t>
  </si>
  <si>
    <t>Acquired absence of part of head and neck</t>
  </si>
  <si>
    <t>การสูญเสียส่วนของศีรษะและคอในภายหลัง</t>
  </si>
  <si>
    <t>Tick-borne viral encephalitis</t>
  </si>
  <si>
    <t>สมองอักเสบจากไวรัสที่มีเห็บเป็นพาหะ</t>
  </si>
  <si>
    <t>Herpesviral vesicular dermatitis</t>
  </si>
  <si>
    <t>ผิวหนังอักเสบเป็นตุ่มน้ำจากเริม</t>
  </si>
  <si>
    <t>HIV disease  resulting in mycobacterial infection</t>
  </si>
  <si>
    <t>โรคเอชไอวีทำให้เกิดการติดเชื้อไมโคแบคทีเรีย</t>
  </si>
  <si>
    <t>Loiasis</t>
  </si>
  <si>
    <t>โรคพยาธิลัว</t>
  </si>
  <si>
    <t>Sparganosis</t>
  </si>
  <si>
    <t>โรคพยาธิสปาร์กานัม</t>
  </si>
  <si>
    <t>Tonsil malignant neoplasm, unspecified</t>
  </si>
  <si>
    <t>เนื้องอกร้ายของทอนซิล ไม่ระบุรายละเอียด</t>
  </si>
  <si>
    <t>Rotaviral enteritis</t>
  </si>
  <si>
    <t>ลำไส้เล็กอักเสบจากเชื้อโรตาไวรัส</t>
  </si>
  <si>
    <t>Splenic flexure malignant neoplasm</t>
  </si>
  <si>
    <t>เนื้องอกร้ายของลำไส้ใหญ่ส่วนโค้งใต้ม้าม</t>
  </si>
  <si>
    <t>Liver cell carcinoma</t>
  </si>
  <si>
    <t>มะเร็งเซลล์ตับ</t>
  </si>
  <si>
    <t>Pleura malignant neoplasm</t>
  </si>
  <si>
    <t>เนื้องอกร้ายของเยื่อหุ้มปอด</t>
  </si>
  <si>
    <t>Bone and articular cartilage malignant neoplasm, unspecified</t>
  </si>
  <si>
    <t>เนื้องอกร้ายของกระดูกและกระดูกอ่อนผิวข้อ ไม่ระบุตำแหน่ง</t>
  </si>
  <si>
    <t>Skin of upper limb, including shoulder malignant neoplasm</t>
  </si>
  <si>
    <t>เนื้องอกร้ายของผิวหนังของแขน รวมไหล่</t>
  </si>
  <si>
    <t>Retroperitoneum malignant neoplasm</t>
  </si>
  <si>
    <t>เนื้องอกร้ายของหลังช่องท้อง</t>
  </si>
  <si>
    <t>Overlapping lesion of breast malignant neoplasm</t>
  </si>
  <si>
    <t>เนื้องอกร้ายบริเวณที่เหลื่อมกันของเต้านม</t>
  </si>
  <si>
    <t>Tuberculosis of intestines, peritoneum and mesenteric glands</t>
  </si>
  <si>
    <t>วัณโรคลำไส้ เยื่อบุช่องท้อง และต่อมน้ำเหลืองของเยื่อแขวนลำไส้</t>
  </si>
  <si>
    <t>Malignant neoplasm of renal pelvis</t>
  </si>
  <si>
    <t>เนื้องอกร้ายของกรวยไต</t>
  </si>
  <si>
    <t>Larynx benign neoplasm</t>
  </si>
  <si>
    <t>เนื้องอกไม่ร้ายของกล่องเสียง</t>
  </si>
  <si>
    <t>Beta thalassaemia</t>
  </si>
  <si>
    <t>ทาลัสซีเมียแบบเบตา</t>
  </si>
  <si>
    <t>Agranulocytosis</t>
  </si>
  <si>
    <t>ภาวะแกรนูโลไซต์น้อย</t>
  </si>
  <si>
    <t>Thyroid crisis or strom</t>
  </si>
  <si>
    <t>ภาวะวิกฤตจากพิษไทรอยด์ หรือไทรอยด์ สตอร์ม</t>
  </si>
  <si>
    <t>Mild depressive episode</t>
  </si>
  <si>
    <t>ภาวะซึมเศร้าเล็กน้อย</t>
  </si>
  <si>
    <t>Meningitis, unspecified</t>
  </si>
  <si>
    <t>เยื่อหุ้มสมองอักเสบ ไม่ระบุรายละเอียด</t>
  </si>
  <si>
    <t>Spastic diplegia</t>
  </si>
  <si>
    <t>อัมพาตสมองใหญ่ที่มีอัมพาตสองข้างแบบหดเกร็ง</t>
  </si>
  <si>
    <t>Hydrocephalus, unspecified</t>
  </si>
  <si>
    <t>โพรงสมองคั่งน้ำ ไม่ระบุรายละเอียด</t>
  </si>
  <si>
    <t>Astigmatism</t>
  </si>
  <si>
    <t>สายตาเอียง</t>
  </si>
  <si>
    <t>Entropion and trichiasis of eyelid</t>
  </si>
  <si>
    <t>ขอบตาม้วนเข้าและขนตาเกเข้า</t>
  </si>
  <si>
    <t>Heating loss, unspecified</t>
  </si>
  <si>
    <t>สูญเสียการได้ยิน ไม่ระบุรายละเอียด</t>
  </si>
  <si>
    <t>Acute pericarditis, unspecified</t>
  </si>
  <si>
    <t>เยื่อหุ้มหัวใจอักเสบเฉียบพลัน ไม่ระบุรายละเอียด</t>
  </si>
  <si>
    <t>Intracerebral haemorrhage, intraventricular</t>
  </si>
  <si>
    <t>เลือดออกในโพรงสมอง</t>
  </si>
  <si>
    <t>Occlusion and stenosis of middle cerebral artery</t>
  </si>
  <si>
    <t>การอุดตันและตีบของหลอดเลือดแดงมิตเดิลซีริบรัล</t>
  </si>
  <si>
    <t>Generalized and unsepcified atherosclerosis</t>
  </si>
  <si>
    <t>หลอดเลือดแดงแข็งทั่วไปและไม่ระบุรายละเอียด</t>
  </si>
  <si>
    <t>Orthostatic hypotension</t>
  </si>
  <si>
    <t>ความดันโลหิตต่ำเมื่อเย็น</t>
  </si>
  <si>
    <t>Nasal polyp, unspecified</t>
  </si>
  <si>
    <t>ริดสีดวงจมูก ไม่ระบุรายละเอียด</t>
  </si>
  <si>
    <t>Upper espiratory tract hypersensitivity reaction, site unspecified</t>
  </si>
  <si>
    <t>ปฏิกิริยาไวเกินของทางเดินหายใจส่วนบนไม่ระบุตำแหน่ง</t>
  </si>
  <si>
    <t>Bronchitis, not specified as acute or chronic</t>
  </si>
  <si>
    <t>หลอดลมอักเสบ ไม่ระบุว่าเฉียบพลันหรือเรื้อรัง</t>
  </si>
  <si>
    <t>Acute appendicitis with peritoneal abscess</t>
  </si>
  <si>
    <t>ไส้ติ่งอักเสบเฉียบพลันร่วมกับฝีในช่องท้อง</t>
  </si>
  <si>
    <t>Unilateral or unspecified inguinal hernia, with obstruction without gangrene</t>
  </si>
  <si>
    <t>ไส้เลื่อนขาหนีบข้างเดียวหรือไม่ระบุ มีการอุดกั้น ไม่มีเนื้อตายเน่า</t>
  </si>
  <si>
    <t>Crohn's disease, unspecified</t>
  </si>
  <si>
    <t>โรคโครห์น ไม่ระบุรายละเอียด</t>
  </si>
  <si>
    <t>Diverticular disease of intestine, part unspecified, with perforation and abscess</t>
  </si>
  <si>
    <t>โรคถุงยื่นของลำไส้ ไม่ระบุส่นวร่วมกับรูทะลุหรือฝี</t>
  </si>
  <si>
    <t>Disease of intestine, unspecified</t>
  </si>
  <si>
    <t>โรคของลำไส้ ไม่ระบุรายละเอียด</t>
  </si>
  <si>
    <t>Alcoholic hepatitis</t>
  </si>
  <si>
    <t>ตับอักเสบจากแอลกอฮอล์</t>
  </si>
  <si>
    <t>Inflammatory liver disease, unspecified</t>
  </si>
  <si>
    <t>โรคตับอักเสบ ไม่ระบุรายละเอียด</t>
  </si>
  <si>
    <t>Allergic urticaria</t>
  </si>
  <si>
    <t>ลมพิษจากภูมิแพ้</t>
  </si>
  <si>
    <t>Hydroxyapatite deposition disease Ankle and foot</t>
  </si>
  <si>
    <t>โรคจากการสะสมไฮดร็อกซีอะพาไตด์ข้อเท้าและเท้า</t>
  </si>
  <si>
    <t>Other acquired deformities of ankle and foot Ankle and foot</t>
  </si>
  <si>
    <t>รูปพิการแบบอื่นของข้อเท้าและเท้าที่เกิดภายหลังข้อเท้าและเท้า</t>
  </si>
  <si>
    <t>Other disorders of continuity of bone Site unspecified</t>
  </si>
  <si>
    <t>ความผิดปกติแบบอื่นของการเชื่อมต่อของกระดูก  ไม่ระบุตำแหน่ง</t>
  </si>
  <si>
    <t>Other chronic osteomyelitis Lower leg</t>
  </si>
  <si>
    <t>กระดูกอักเสบเรื้อรังแบบอื่น ขาท่อนปลาย</t>
  </si>
  <si>
    <t>Orchitis, epididymitis and epididymo-orchitis with abscess</t>
  </si>
  <si>
    <t>อัณฑะอักเสบ อีพิดิไดมิสอักเสบ และอัณฑะกับอีพิดิไดมิสอักเสบ ร่วมกับฝี</t>
  </si>
  <si>
    <t>Female pelvic inflammatory disease, unspecified</t>
  </si>
  <si>
    <t>โรคอักเสบในอุ้งเชิงกรานสตรี ไม่ระบุรายละเอียด</t>
  </si>
  <si>
    <t>Excessive and frequent menstruation with irregular cycle</t>
  </si>
  <si>
    <t>ประจำเดือนมามากเกินและบ่อยในวงรอบไม่สม่ำเสมอ</t>
  </si>
  <si>
    <t>Maternal care for rhesus isoimmunization</t>
  </si>
  <si>
    <t>การดูแลมารดาที่มีภูมิคุ้มกันรีซัส แอนติเจน</t>
  </si>
  <si>
    <t>Delayed and secondary postpartum haemorrhage</t>
  </si>
  <si>
    <t>ตกเลือดภายหลังและตกเลือดแบบทุติยภูมิหลังคลอด</t>
  </si>
  <si>
    <t>Other maternal infectious and parasitic diseases complicating pregnancy, childbirth and the puerperium</t>
  </si>
  <si>
    <t>โรคติดเชื้อและโรคปรสิตชนิดอื่นของมารดาที่แทรกซ้อนการตั้งครรภ์ การคลอด และระยะหลังคลอด</t>
  </si>
  <si>
    <t>Infection specific to the perinatal period, unspecified</t>
  </si>
  <si>
    <t>การติดเชื้อที่พบเฉพาะในระยะปริกำเนิดไม่ระบุรายละเอียด</t>
  </si>
  <si>
    <t>Other neonatal hypoglycaemia</t>
  </si>
  <si>
    <t>ทารกแรกเกิดมีน้ำตาลในเลือดต่ำแบบอื่น</t>
  </si>
  <si>
    <t>Cleft palate, unspecified, unilateral</t>
  </si>
  <si>
    <t>เพดานโหว่ ไม่ระบุรายละเอียด</t>
  </si>
  <si>
    <t>Congenital malformation syndromes predominantly affecting facial appearance</t>
  </si>
  <si>
    <t>กลุ่มอาการรูปผิดปกติแต่กำเนิดที่มีผลเด่นต่อลักษณะของใบหน้า</t>
  </si>
  <si>
    <t>Other injuries of eye and orbit</t>
  </si>
  <si>
    <t>การบาดเจ็บอื่นของตาและเบ้าตา</t>
  </si>
  <si>
    <t>Diffuse brain injury  without open intracranial wound</t>
  </si>
  <si>
    <t>การบาดเจ็บของสมองแบบกระจายทั่วไปโดยไม่มีแผลเปิดในกะโหลกศีรษะ</t>
  </si>
  <si>
    <t>Traumatic amputation of two or more digits of hand alone (complete)  _x000D_
(partial)</t>
  </si>
  <si>
    <t>นิ้วมืออื่นสองนิ้วหรือมากกว่าถูกตัดเพราะบาดเจ็บ (ทั้งหมด) (บางส่วน)</t>
  </si>
  <si>
    <t>Burn of second degree of hip and lower limb, except ankle and foot</t>
  </si>
  <si>
    <t>แผลถูกความร้อน ระดับสอง ที่สะโพกและขา ยกเว้นข้อเท้าและเท้า</t>
  </si>
  <si>
    <t>Toxic effect of soaps and detergents</t>
  </si>
  <si>
    <t>การเป็นพิษจากสบู่และผงซักฟอก</t>
  </si>
  <si>
    <t>Health person accompanying sick person</t>
  </si>
  <si>
    <t>บุคคลสุขภาพดีมากับผู้ป่วย</t>
  </si>
  <si>
    <t>Zoster ocular disease</t>
  </si>
  <si>
    <t>โรคตาจากเชื้องูสวัด</t>
  </si>
  <si>
    <t>HIV disease  resulting in other viral infections</t>
  </si>
  <si>
    <t>โรคเอชไอวีทำให้เกิดการติดเชื้อไวรัสอื่น</t>
  </si>
  <si>
    <t>Candidal stomatitis</t>
  </si>
  <si>
    <t>ปากอักเสบจากเชื้อราแคนดิตา</t>
  </si>
  <si>
    <t>Middle third of oesophagus malignant neoplasm</t>
  </si>
  <si>
    <t>เนื้องอกร้ายของหลอดอาหารส่วนกลางหนึ่งส่วนสาม</t>
  </si>
  <si>
    <t>Bone and articular cartilage of limb malignant neoplasm, unspecified</t>
  </si>
  <si>
    <t>เนื้องอกร้ายของกระดูกและกระดูกอ่อนผิวข้อของแขนขา ไม่ระบุตำแหน่ง</t>
  </si>
  <si>
    <t>Tuberculous pleurisy, without mention of bacteriological or histological confirmation</t>
  </si>
  <si>
    <t>เยื่อหุ้มปอดอักเสบจากเชื้อวัณโรค ไม่ระบุการยืนยันด้วยผลการตรวจหาเชื้อหรือการตรวจชิ้นเนื้อ</t>
  </si>
  <si>
    <t>Malignant neoplasm of uterus, part unspecified</t>
  </si>
  <si>
    <t>เนื้องอกร้ายของมดลูก ไม่ระบุส่วน</t>
  </si>
  <si>
    <t>Testis malignant neoplasm, unspecified</t>
  </si>
  <si>
    <t>เนื้องอกร้ายของอัณฑะ ไม่ระบุตำแหน่ง</t>
  </si>
  <si>
    <t>Other tuberculosis of nervous system</t>
  </si>
  <si>
    <t>วัณโรคที่ส่วนอื่นของระบบประสาท</t>
  </si>
  <si>
    <t>Malignant neoplasm of ureter</t>
  </si>
  <si>
    <t>เนื้องอกร้ายของท่อไต</t>
  </si>
  <si>
    <t>Lymphocytic depletion Hodgkin's disease</t>
  </si>
  <si>
    <t>โรคฮอด์จกินชนิดลิมโฟไซติก ดีพลีชัน</t>
  </si>
  <si>
    <t>Acute promyelocytic leukaemia</t>
  </si>
  <si>
    <t>มะเร็งเม็ดเลือดขาวเฉียบพลันชนิดโปรไมอิโลไซติก</t>
  </si>
  <si>
    <t>Chronic myeloproliferative disease</t>
  </si>
  <si>
    <t>โรคไมอิโลโปรลิเฟอเรดีฟเรื้อรัง</t>
  </si>
  <si>
    <t>Other  autoimmune haemolytic anaemias</t>
  </si>
  <si>
    <t>โลหิตจางจากเม็ดเลือดแดงแตกจากภูมิต้านตนเองชนิดอื่น</t>
  </si>
  <si>
    <t>607</t>
  </si>
  <si>
    <t>501</t>
  </si>
  <si>
    <t>509</t>
  </si>
  <si>
    <t>494</t>
  </si>
  <si>
    <t>437</t>
  </si>
  <si>
    <t>1053</t>
  </si>
  <si>
    <t>Nontoxic goitre, unspecified</t>
  </si>
  <si>
    <t>คอพอกชนิดไม่เป็นพิษ ไม่ระบุรายละเอียด</t>
  </si>
  <si>
    <t>Non-insulin-dependent diabetes mellitus type 2 at without complications</t>
  </si>
  <si>
    <t>เบาหวานชนิดที่ไม่ต้องพึ่งอินซูลิน ไม่มีภาวะแทรกซ้อน</t>
  </si>
  <si>
    <t>Beriberi</t>
  </si>
  <si>
    <t>โรคเหน็บชา</t>
  </si>
  <si>
    <t>Mental and behavioural disorders due to use of cannabinoids at withdrawal  state</t>
  </si>
  <si>
    <t>ความผิดปกติทางจิตและพฤติกรรมที่เกิดจากการเสพกัญชา ภาวะถอนยา</t>
  </si>
  <si>
    <t>Lumbosacral plexus disorders</t>
  </si>
  <si>
    <t>ความผิดปกติของข่ายประสาทลัมโบซาครัล</t>
  </si>
  <si>
    <t>Dystonia, unspecified</t>
  </si>
  <si>
    <t>ดิสโตเนีย ไม่ระบุรายละเอียด</t>
  </si>
  <si>
    <t>Conjunctivitis, unspecified</t>
  </si>
  <si>
    <t>เยื่อตาอักเสบ ไม่ระบุรายละเอียด</t>
  </si>
  <si>
    <t>Acute serous otitis media</t>
  </si>
  <si>
    <t>หูชั้นกลางอักเสบเฉียบพลันแบบมีน้ำเหลืองขัง</t>
  </si>
  <si>
    <t>Other secondary hypertension</t>
  </si>
  <si>
    <t>ความดันโลหิตสูงแบบทุติยภูมิแบบอื่น</t>
  </si>
  <si>
    <t>Old myocardial infarction</t>
  </si>
  <si>
    <t>กล้ามเนื้อหัวใจตายในอดีต</t>
  </si>
  <si>
    <t>Cardiomyopathy, unspecified</t>
  </si>
  <si>
    <t>โรคกล้ามเนื้อหัวใจ ไม่ระบุรายละเอียด</t>
  </si>
  <si>
    <t>Unspecified haemorrhoids without complication</t>
  </si>
  <si>
    <t>ริดสีดวงทวารไม่ระบุรายละเอียดที่ไม่มีภาวะแทรกซ้อน</t>
  </si>
  <si>
    <t>Acute obstructive laryngitis [croup]</t>
  </si>
  <si>
    <t>กล่องเสียงอักเสบอุดกั้นเฉียบพลัน (ครุป)</t>
  </si>
  <si>
    <t>Influenza with pneumonia, influenza virus identified</t>
  </si>
  <si>
    <t>ไข้หวัดใหญ่ร่วมกับปอดบวม ตรวจพบไวรัสไข้หวัดใหญ่ชนิดอื่น</t>
  </si>
  <si>
    <t>Respiratory failure, unspecified</t>
  </si>
  <si>
    <t>การหายใจล้มเหลว ไม่ระบุรายละเอียด</t>
  </si>
  <si>
    <t>Recurrent oral aphthae</t>
  </si>
  <si>
    <t>แอ๊ฟทาในปากที่กลับเป็นซ้ำ</t>
  </si>
  <si>
    <t>Peptic ulcer, site unspecified</t>
  </si>
  <si>
    <t>แผลเพ็ปทิก ไม่ระบุตำแหน่ง</t>
  </si>
  <si>
    <t>Gastritis, unspecified</t>
  </si>
  <si>
    <t>กระเพาะอาหารอักเสบ ไม่ระบุรายละเอียด</t>
  </si>
  <si>
    <t>Acute appendicitis,unspecified</t>
  </si>
  <si>
    <t>ไส้ติ่งอักเสบเฉียบพลัน ไม่ระบุรายละเอียด</t>
  </si>
  <si>
    <t>Acute peritonitis</t>
  </si>
  <si>
    <t>เยื่อบุช่องท้องอักเสบเฉียบพลัน</t>
  </si>
  <si>
    <t>Abscess of liver</t>
  </si>
  <si>
    <t>ฝีของตับ</t>
  </si>
  <si>
    <t>Calculus of gallbladder with acute cholecystitis</t>
  </si>
  <si>
    <t>นิ่วในถุงน้ำดีร่วมกับถุงน้ำดีอักเสบเฉียบพลัน</t>
  </si>
  <si>
    <t>Gout, unspecified Site unspecified</t>
  </si>
  <si>
    <t>โรคเกาต์ ไม่ระบุรายละเอียดไม่ระบุตำแหน่ง</t>
  </si>
  <si>
    <t>Lumbago with sciatica Site unspecified</t>
  </si>
  <si>
    <t>ปวดเอวร่วมกับปวดตามประสาทไซแอติก ไม่ระบุตำแหน่ง</t>
  </si>
  <si>
    <t>Myalgia Site unspecified</t>
  </si>
  <si>
    <t>ปวดกล้ามเนื้อ  ไม่ระบุตำแหน่ง</t>
  </si>
  <si>
    <t>Calculus of kidney</t>
  </si>
  <si>
    <t>นิ่วในไต</t>
  </si>
  <si>
    <t>Inflammatory disorders of breast</t>
  </si>
  <si>
    <t>การอักเสบของเต้านม</t>
  </si>
  <si>
    <t>Irregular menstruation, unspecified</t>
  </si>
  <si>
    <t>ประจำเดือนมาไม่สม่ำเสมอ ไม่ระบุรายละเอียด</t>
  </si>
  <si>
    <t>Dysmenorrhoea, unspecified</t>
  </si>
  <si>
    <t>ปวดประจำเดือน ไม่ระบุรายละเอียด</t>
  </si>
  <si>
    <t>Ectopic pregnancy, unspecified</t>
  </si>
  <si>
    <t>การตั้งครรภ์นอกมดลูก ไม่ระบุรายละเอียด</t>
  </si>
  <si>
    <t>Pre-eclampsia, unspecified</t>
  </si>
  <si>
    <t>โรคพิษแห่งครรภ์ระยะก่อนชัก ไม่ระบุรายละเอียด</t>
  </si>
  <si>
    <t>False labour before 37 completed weeks of gestation</t>
  </si>
  <si>
    <t>เจ็บครรภ์เทียมก่อนอายุครรภ์ครบ 37 สัปดาห์เต็ม</t>
  </si>
  <si>
    <t>Threatened abortion</t>
  </si>
  <si>
    <t>แท้งคุกคาม</t>
  </si>
  <si>
    <t>Disturbance of temperature regulation of newborn, unspecified</t>
  </si>
  <si>
    <t>ความผิดปกติของการควบคุมอุณหภูมิร่างกายของทารกแรกเกิด ไม่ระบุรายละเอียด</t>
  </si>
  <si>
    <t>Congenital malformation of circulatory system, unspecified</t>
  </si>
  <si>
    <t>รูปผิดปกติแต่กำเนิดแบบอื่นที่ระบุรายละเอียดของระบบไหลเวียนโลหิต ไม่ระบุรายละเอียด</t>
  </si>
  <si>
    <t>Preauricular sinus and cyst</t>
  </si>
  <si>
    <t>โพรงและถุงน้ำหน้าหู</t>
  </si>
  <si>
    <t>Fever of unknown origin</t>
  </si>
  <si>
    <t>ไข้จากสาเหตุอื่นและไม่ทราบสาเหตุ</t>
  </si>
  <si>
    <t>Fracture of clavicle</t>
  </si>
  <si>
    <t>กระดูกไหปลาร้าหัก</t>
  </si>
  <si>
    <t>Dislocation of finger</t>
  </si>
  <si>
    <t>การเคลื่อนของนิ้วหัวแม่มือและนิ้วมือ</t>
  </si>
  <si>
    <t>Concussion</t>
  </si>
  <si>
    <t>การกระแทกกระเทือน</t>
  </si>
  <si>
    <t>Multiple closed fractures of cervical spine</t>
  </si>
  <si>
    <t>กระดูกสันหลังส่วนคอหักแบบปิดหลายตำแหน่ง</t>
  </si>
  <si>
    <t>Burn of second degree of wrist and hand</t>
  </si>
  <si>
    <t>แผลถูกความร้อน ระดับสอง ที่ข้อมือและมือ</t>
  </si>
  <si>
    <t>Benzodiazepines poisoning</t>
  </si>
  <si>
    <t>เบนโซไดอะซิบีน</t>
  </si>
  <si>
    <t>Corrosive substance toxic effect,unspecified</t>
  </si>
  <si>
    <t>สารกัดกร่อน ไม่ระบุรายละเอียด</t>
  </si>
  <si>
    <t>Anaphylacitic shook, unspecified</t>
  </si>
  <si>
    <t>ช็อกแบบอะนาไฟแล็กติก ไม่ระบุรายละเอียด</t>
  </si>
  <si>
    <t>Pregnancy, not (yet) confirmed</t>
  </si>
  <si>
    <t>ยังไม่ยืนยันว่าตั้งครรภ์</t>
  </si>
  <si>
    <t>Herpesviral infection, unspecified</t>
  </si>
  <si>
    <t>การติดเชื้อเริม ไม่ระบุรายละเอียด</t>
  </si>
  <si>
    <t>Unspecified viral hepatitis without hepatic coma</t>
  </si>
  <si>
    <t>ตับอักเสบจากไวรัสที่ไม่ระบุรายละเอียด ไม่มีภาวะโคม่าจากตับ</t>
  </si>
  <si>
    <t>Unspecified mycosis</t>
  </si>
  <si>
    <t>โรคติดเชื้อราที่ไม่ระบุรายละเอียด</t>
  </si>
  <si>
    <t>Tongue malignant neoplasm, unspecified</t>
  </si>
  <si>
    <t>เนื้องอกร้ายของลิ้น ไม่ระบุตำแหน่ง</t>
  </si>
  <si>
    <t>Pelvic bones, sacrum and coccyx malignant neoplasm</t>
  </si>
  <si>
    <t>เนื้องอกร้ายของกระดูกเชิงกราน กระดูกใต้กระเบนเหน็บ และกระดูกก้นกบ</t>
  </si>
  <si>
    <t>Lymph nodes malignant neoplasm, unspecified</t>
  </si>
  <si>
    <t>เนื้องอกร้ายทุติยภูมิและที่ไม่ระบุรายละเอียดของต่อมน้ำเหลือง ไม่ระบุรายละเอียด</t>
  </si>
  <si>
    <t>Lymphoid leukaemia, unspecified</t>
  </si>
  <si>
    <t>มะเร็งเม็ดเลือดขาวชนิดลิมฟอยด์ ไม่ระบุรายละเอียด</t>
  </si>
  <si>
    <t>Malignant neoplasm of lymphoid, haematopoietic and  related tissue, unspecified</t>
  </si>
  <si>
    <t>เนื้องอกร้ายของเนื้อเยื่อระบบน้ำเหลือง ระบบสร้างเม็ดเลือด และเนื้อเยื่อที่เกี่ยวข้อง ไม่ระบุรายละเอียด</t>
  </si>
  <si>
    <t>Benign neoplasm of tongue</t>
  </si>
  <si>
    <t>เนื้องอกไม่ร้ายของลิ้น</t>
  </si>
  <si>
    <t>Vitamin B deficiency, unspecified</t>
  </si>
  <si>
    <t>ภาวะขาดวิตามินบี ไม่ระบุรายละเอียด</t>
  </si>
  <si>
    <t>Pure hypercholesterolaemia</t>
  </si>
  <si>
    <t>ภาวะคอเลสเตอรอลในเลือดสูงเกินอย่างเดียว</t>
  </si>
  <si>
    <t>Mental and behavioural disorders due to use of alcohol at psychotic disorder</t>
  </si>
  <si>
    <t>ความผิดปกติทางจิตและพฤติกรรมที่เกิดจากการเสพสุรา กลุ่มอาการผิดปกติแบบโรคจิต</t>
  </si>
  <si>
    <t>Mental and behavioural disorders due to multiple drug use and use of other psychoactive substances at acute intoxication</t>
  </si>
  <si>
    <t>ความผิดปกติทางจิตและพฤติกรรมที่เกิดจากการเสพยาหลายขนานและสารออกฤทธิ์ต่อจิตประสาทอื่น เป็นพิษเฉียบพลัน</t>
  </si>
  <si>
    <t>Dysthymia</t>
  </si>
  <si>
    <t>ดิสไทเมีย</t>
  </si>
  <si>
    <t>Disorders of vagus nerve</t>
  </si>
  <si>
    <t>ความผิดปกติของเส้นประสาทวากัส</t>
  </si>
  <si>
    <t>Cauda equina syndrome</t>
  </si>
  <si>
    <t>กลุ่มอาการรากประสาทคล้ายหางม้า</t>
  </si>
  <si>
    <t>Polyneuropathy, unspecified</t>
  </si>
  <si>
    <t>โรคเส้นประสาทหลายเส้น ไม่ระบุรายละเอียด</t>
  </si>
  <si>
    <t>Stenosis and insufficiency of lacrimal passages</t>
  </si>
  <si>
    <t>การตีบและบกพร่องที่ทางเดินน้ำตา</t>
  </si>
  <si>
    <t>Rheumatic chorea without herat involvement</t>
  </si>
  <si>
    <t>รูมาติก โคเรีย ที่ไม่มีอาการทางโรคหัวใจ</t>
  </si>
  <si>
    <t>Acute myocardial infarction,unspecified</t>
  </si>
  <si>
    <t>กล้ามเนื้อหัวใจตายเฉียบพลัน ไม่ระบุละเอียด</t>
  </si>
  <si>
    <t>Chronic ischaemic heart disease, unspecified</t>
  </si>
  <si>
    <t>โรคหัวใจขาดเลือดเรื้อรัง ไม่ระบุรายละเอียด</t>
  </si>
  <si>
    <t>Intracranial haemorrhage (nontraumatic), unspecified</t>
  </si>
  <si>
    <t>เลือดออกในกะโหลกศีรษะ (ไม่เกิดจากการบาดเจ็บ) ไม่ระบุรายละเอียด</t>
  </si>
  <si>
    <t>Sequelae of other and unspecified cerebrovascular diseases</t>
  </si>
  <si>
    <t>ผลที่ตามมาของโรคหลอดเลือดสมองแบบอื่นและที่ไม่ระบุรายละเอียด</t>
  </si>
  <si>
    <t>Pneumonia due to Pseudomonas</t>
  </si>
  <si>
    <t>ปอดบวมที่เกิดจาก ซูโดโมแนส</t>
  </si>
  <si>
    <t>Retropharyngeal and parapharyngeal abscess</t>
  </si>
  <si>
    <t>ฝีหลังและข้างคอหอย</t>
  </si>
  <si>
    <t>Respiratory disorder, unspecified</t>
  </si>
  <si>
    <t>ความผิดปกติของระบบหายใจ ไม่ระบุรายละเอียด</t>
  </si>
  <si>
    <t>Leptospirosis ,unspecified</t>
  </si>
  <si>
    <t>โรคฉี่หนู ไม่ระบุรายละเอียด</t>
  </si>
  <si>
    <t>Periapical abscess with sinus</t>
  </si>
  <si>
    <t>ฝีรอบปลายรากฟันร่วมกับทางหนองไหล</t>
  </si>
  <si>
    <t>Cellulitis and abscess of mouth</t>
  </si>
  <si>
    <t>เซลล์เนื้อเยื่ออักเสบและฝีที่ปาก</t>
  </si>
  <si>
    <t>Peptic ulcer, site unspecified Unspecified as acute or chronic, without haemorrhage or perforation</t>
  </si>
  <si>
    <t>แผลเพ็ปทิกไม่ระบุว่าเฉียบพลันหรือเรื้อรัง, ไม่มีเลือดออกหรือรูทะลุ</t>
  </si>
  <si>
    <t>Chronic vascular disorders of intestine</t>
  </si>
  <si>
    <t>ความผิดปกติเรื้อรังของหลอดเลือดลำไส้</t>
  </si>
  <si>
    <t>Other specified diseases of pancreas</t>
  </si>
  <si>
    <t>โรคแบบอื่นที่ระบุรายละเอียดของตับอ่อน</t>
  </si>
  <si>
    <t>Cellulitis of finger and toe</t>
  </si>
  <si>
    <t>เซลล์เนื้อเยื่ออักเสบที่นิ้วมือและนิ้วเท้า</t>
  </si>
  <si>
    <t>Decubitus ulcer</t>
  </si>
  <si>
    <t>แผลกดทับและพื้นที่กดทับ</t>
  </si>
  <si>
    <t>Gonarthrosis, unspecified</t>
  </si>
  <si>
    <t>ข้อเข่าเสื่อม ไม่ระบุรายละเอียด</t>
  </si>
  <si>
    <t>Pyogenic arthritis, unspecified Ankle and foot</t>
  </si>
  <si>
    <t>ข้ออักเสบแบบมีหนอง ไม่ระบุรายละเอียด ข้อเท้าและเท้า</t>
  </si>
  <si>
    <t>Other spondylosis with myelopathy Lumbar region</t>
  </si>
  <si>
    <t>กระดูกสันหลังเสื่อมแบบอื่นร่วมกับกรคไขสันหลัง บริเวณเอว</t>
  </si>
  <si>
    <t>Other chronic osteomyelitis Site unspecified</t>
  </si>
  <si>
    <t>กระดูกอักเสบเรื้อรังแบบอื่น  ไม่ระบุตำแหน่ง</t>
  </si>
  <si>
    <t>False labour at or after 37 completed weeks of gestation</t>
  </si>
  <si>
    <t>เจ็บครรภ์เทียมเมื่อหรือหลังจากอายุครรภ์ครบ 37 สัปดาห์เต็ม</t>
  </si>
  <si>
    <t>Nonpurulent mastitis associated with childbirth</t>
  </si>
  <si>
    <t>เต้านมอักเสบแบบไม่เป็นหนองที่เกิดร่วมกับการคลอด</t>
  </si>
  <si>
    <t>Fused toes</t>
  </si>
  <si>
    <t>นิ้วเท้าติดกัน</t>
  </si>
  <si>
    <t>Congenital malformation of eye, unspecified</t>
  </si>
  <si>
    <t>รูปผิดปกติแต่กำเนิดของตา ไม่ระบุรายละเอียด</t>
  </si>
  <si>
    <t>Cramp and spesm</t>
  </si>
  <si>
    <t>ตะคริวและกล้ามเนื้อหดเกร็ง</t>
  </si>
  <si>
    <t>Fracture of nasal bones</t>
  </si>
  <si>
    <t>กระดูดจมูกหัก</t>
  </si>
  <si>
    <t>Multiple fracture of ribs</t>
  </si>
  <si>
    <t>กระดูกซี่โครงหักหลายตำแหน่ง</t>
  </si>
  <si>
    <t>Fracture of upper end of humerus</t>
  </si>
  <si>
    <t>กระดูกตันแขนปลายบนหัก</t>
  </si>
  <si>
    <t>Fractures involving thorax with lower back and pelvis</t>
  </si>
  <si>
    <t>กระดูกหักที่ทรวงอกร่วมกับหลังส่วนล่างและเชิงกราน</t>
  </si>
  <si>
    <t>Sprain and strain of thoracic spine</t>
  </si>
  <si>
    <t>การแพลงและเคล็ดของกระดูกสันหลังส่วนอก</t>
  </si>
  <si>
    <t>Injury of stomach without open wound into abdominal cavity</t>
  </si>
  <si>
    <t>การบาดเจ็บที่กระเพาะอาหารโดยไม่มีแผลเปิดเข้าสู่ช่องท้อง</t>
  </si>
  <si>
    <t>Open wound of wrist and hand part, part unspecified</t>
  </si>
  <si>
    <t>แผลเปิดของข้อมือและมือ ไม่ระบุรายละเอียด</t>
  </si>
  <si>
    <t>Burn of second degree, body region unspecified</t>
  </si>
  <si>
    <t>แผลถูกความร้อนระดับที่สอง ไม่ระบุบริเวณ</t>
  </si>
  <si>
    <t>Venom of other arthropods toxic effect</t>
  </si>
  <si>
    <t>พิษสัตว์ขาปล้องอื่น</t>
  </si>
  <si>
    <t>Anaphylactic shock due to adverse food reaction</t>
  </si>
  <si>
    <t>ช็อกแบบอะนาไฟแล็กติกจากปฏิกิริยาแพ้อาหาร</t>
  </si>
  <si>
    <t>Attention to surgical dressings and sutures</t>
  </si>
  <si>
    <t>การดูแลการตกแต่งและเย็บแผล</t>
  </si>
  <si>
    <t>Other severe and complicated Plasmodium falciparum malaria</t>
  </si>
  <si>
    <t>มาลาเรียชนิด พลาสโมเดียม ฟัลซิปาร์ม ที่รุนแรงและมีภาวะแทรกซ้อนอื่น</t>
  </si>
  <si>
    <t>Angiostrongyliasis due to Parastrongylus cantonensis</t>
  </si>
  <si>
    <t>โรคพยาธิแองจิโอสตรองจีลัสจาก พาราสตรองจีลัส แคนโดเน็นซิส</t>
  </si>
  <si>
    <t>Sequelae of tuberculosis</t>
  </si>
  <si>
    <t>ผลที่ตามมาของวัณโรค</t>
  </si>
  <si>
    <t>Unspecified parasitic disease</t>
  </si>
  <si>
    <t>โรคปรสิตที่ไม่ระบุรายละเอียด</t>
  </si>
  <si>
    <t>Acute lymphoblastic leukaemia</t>
  </si>
  <si>
    <t>มะเร็งเม็ดเลือดขาวเฉียบพลันชนิดลิมโฟบลาสติก</t>
  </si>
  <si>
    <t>Polycythaemia vera</t>
  </si>
  <si>
    <t>โพลีไซทีเมีย เวอรา</t>
  </si>
  <si>
    <t>Unspecified mental retardation at without mention of impairment of behaviour</t>
  </si>
  <si>
    <t>ภาวะปัญญาอ่อนไม่ระบุรายละเอียด ไม่ระบุว่ามีข้อบกพร่องทางพฤติกรรม</t>
  </si>
  <si>
    <t>Thromboangiitis obliterans [Buerger]</t>
  </si>
  <si>
    <t>ทรอมโบแองจิไอดีส อ็อบลิเทอแรนส์ (เบอร์เกอร์)</t>
  </si>
  <si>
    <t>Allergic rhinitis, unspecified</t>
  </si>
  <si>
    <t>เยื่อจมูกอักเสบจากภูมิแพ้ ไม่ระบุรายละเอียด</t>
  </si>
  <si>
    <t>Dermatitis, unspecified</t>
  </si>
  <si>
    <t>ผิวหนังอักเสบ ไม่ระบุรายละเอียด</t>
  </si>
  <si>
    <t>Asphyxiation</t>
  </si>
  <si>
    <t>การขาดอากาศหายใจ</t>
  </si>
  <si>
    <t>Hookworm diseases, unspcified</t>
  </si>
  <si>
    <t>โรคพยาธิปากขอ ไม่ระบุรายละเอียด</t>
  </si>
  <si>
    <t>Deficiency of vitamin K</t>
  </si>
  <si>
    <t>ภาวะขาดวิตามินเค</t>
  </si>
  <si>
    <t>Traumatic cataract</t>
  </si>
  <si>
    <t>ต้อกระจกจากการบาดเจ็บ</t>
  </si>
  <si>
    <t>Sixth [abducent] nerve palsy</t>
  </si>
  <si>
    <t>อัมพาตประสาทสมองเส้นที่หก (แอ็บติวเซนต์)</t>
  </si>
  <si>
    <t>Laryngeal diphtheria</t>
  </si>
  <si>
    <t>โรคคอตีบที่กล่องเสียง</t>
  </si>
  <si>
    <t>Intracerebral haemorrhage in hemisphere, cortical</t>
  </si>
  <si>
    <t>เลือดออกในซีกของสมองใหญ่ ที่เปลือกสมอง</t>
  </si>
  <si>
    <t>Atherosclerosis of renal artery</t>
  </si>
  <si>
    <t>หลอดเลือดแดงของไตแข็ง</t>
  </si>
  <si>
    <t>Other acute upper resiratory infection of multiple sites</t>
  </si>
  <si>
    <t>การติดเชื้อทางเดินหายใจส่วนบนเฉียบพลันหลายตำแหน่งอื่น</t>
  </si>
  <si>
    <t>Hypertrophy of tonsils</t>
  </si>
  <si>
    <t>การโตเกินของทอนซิล</t>
  </si>
  <si>
    <t>Chronic periodontitis</t>
  </si>
  <si>
    <t>โรคปริทันต์อักเสบเรื้อรัง</t>
  </si>
  <si>
    <t>Gastro-oesophageal laceration-haemorrhage syndrome</t>
  </si>
  <si>
    <t>กลุ่มอาการฉีกขาดมีเลือดออกที่กระเพาะอาหารและหลอดอาหาร</t>
  </si>
  <si>
    <t>Diverticular disease of small intestine without perforation and abscess</t>
  </si>
  <si>
    <t>โรคถุงยื่นของลำไส้เล็กที่ไม่มีรูทะลุและฝี</t>
  </si>
  <si>
    <t>Calculus of bile duct without cholangitis or cholecystitis</t>
  </si>
  <si>
    <t>นิ่วในท่อน้ำดีที่ไม่มีท่อน้ำดีอักเสบหรือถุงน้ำดีอักเสบ</t>
  </si>
  <si>
    <t>Biliary acute pancreatitis</t>
  </si>
  <si>
    <t>ตับอ่อนอักเสบเฉียบพลันจากโรคท่อน้ำดี</t>
  </si>
  <si>
    <t>Cellulitis, unspecified</t>
  </si>
  <si>
    <t>เซลล์เนื้อเยื่ออักเสบ ไม่ระบุรายละเอียด</t>
  </si>
  <si>
    <t>Foreign body granuloma of skin and subcutaneous tissue</t>
  </si>
  <si>
    <t>แกรนูโลมาจากสิ่งแปลกปลอมของผิวหนังและเนื้อเยื่อใต้ผิวหนัง</t>
  </si>
  <si>
    <t>Pyogenic arthritis, unspecified Lower leg</t>
  </si>
  <si>
    <t>ข้ออักเสบแบบมีหนอง ไม่ระบุรายละเอียด ขาท่อนปลาย</t>
  </si>
  <si>
    <t>Necrotizing fasciitis Ankle and foot</t>
  </si>
  <si>
    <t>พังผืดอักเสบมีเนื้อตาย ข้อเท้าและเท้า</t>
  </si>
  <si>
    <t>Calculus in bladder</t>
  </si>
  <si>
    <t>นิ่วในกระเพาะปัสสาวะ</t>
  </si>
  <si>
    <t>Torsion of testis</t>
  </si>
  <si>
    <t>การบิดของอัณฑะ</t>
  </si>
  <si>
    <t>Spontaneous abortion at incomplete, complicated by genital tract and pelvic infection with condition in O08.0</t>
  </si>
  <si>
    <t>การแท้งที่เกิดขึ้นเอง แท้งไม่ครบ มีการติดเชื้อของระบบสืบพันธุ์และอุ้งเชิงกราน</t>
  </si>
  <si>
    <t>Tubal pregnancy</t>
  </si>
  <si>
    <t>การตั้งครรภ์ที่ท่อนำไข่</t>
  </si>
  <si>
    <t>Congenital malformation of intestine, unspecified</t>
  </si>
  <si>
    <t>รูปผิดปกติแต่กำเนิดของลำไส้ ไม่ระบุรายละเอียด</t>
  </si>
  <si>
    <t>Talipes equinovarus</t>
  </si>
  <si>
    <t>เท้าปุกเขย่งบิดเข้า</t>
  </si>
  <si>
    <t>Superficial injury of other parts of head</t>
  </si>
  <si>
    <t>การบาดเจ็บที่ชั้นผิวของส่วนอื่นของศีรษะ</t>
  </si>
  <si>
    <t>Foreign body in pharynx</t>
  </si>
  <si>
    <t>สิ่งแปลกปลอมในคอหอย</t>
  </si>
  <si>
    <t>Burn of cornea and conjunctival sac</t>
  </si>
  <si>
    <t>แผลถูกความร้อนที่กระจกตาและถุงเยื่อตา</t>
  </si>
  <si>
    <t>Plasmodium vivax malaria with other complications</t>
  </si>
  <si>
    <t>มาลาเรียชนิด พลาสโมเดียม ไวแว็กซ์ มีภาวะแทรกซ้อนอื่น</t>
  </si>
  <si>
    <t>Malignant neoplasm of pyriform sinus</t>
  </si>
  <si>
    <t>เนื้องอกร้ายของโพรงไพริฟอร์ม</t>
  </si>
  <si>
    <t>Malignant neoplasm of thymus</t>
  </si>
  <si>
    <t>เนื้องอกร้ายของต่อมไทมัส</t>
  </si>
  <si>
    <t>Connective and soft tissue of abdomen malignant neoplasm</t>
  </si>
  <si>
    <t>เนื้องอกร้ายของเนื้อเยื่อเกี่ยวพันและเนื้อเยื่ออ่อนของท้อง</t>
  </si>
  <si>
    <t>Miliary tuberculosis, unspecified</t>
  </si>
  <si>
    <t>วัณโรคชนิดแพร่กระจายเป็นจุดเล็กๆ ไม่ระบุรายละเอียด</t>
  </si>
  <si>
    <t>Secondary malignant neoplasm of lung</t>
  </si>
  <si>
    <t>เนื้องอกร้ายทุติยภูมิของปอด</t>
  </si>
  <si>
    <t>Pineal  gland neoplasm</t>
  </si>
  <si>
    <t>เนื้องอกที่พฤติกรรมไม่ชัดเจนหรือไม่ทราบพฤติกรรมของต่อมพิเนียล</t>
  </si>
  <si>
    <t>Acqired coagulation factor deficiency</t>
  </si>
  <si>
    <t>ภาวะขาดแฟ๊กเตอร์ที่ช่วยให้เลือดแข็งตัวที่เกิดภายหลัง</t>
  </si>
  <si>
    <t>Disorders of calcium metabolism</t>
  </si>
  <si>
    <t>ความผิดปกติของเมตะบอลิซึมของแคลเซียม</t>
  </si>
  <si>
    <t>Infantile cerebral palsy, unspecified</t>
  </si>
  <si>
    <t>อัมพาตสมองใหญ่ ไม่ระบุรายละเอียด</t>
  </si>
  <si>
    <t>Chronic renal failure, unspecified</t>
  </si>
  <si>
    <t>ไตวายเรื้อรัง ไม่ระบุรายละเอียด</t>
  </si>
  <si>
    <t>Cholera due to Vibrio cholerae 01, biovar eltor</t>
  </si>
  <si>
    <t>อหิวาตกโรคจากเชื้อ วิบริโอ คอเลเรโอ 1 ไบอาวาร์ เอลทอร์</t>
  </si>
  <si>
    <t>Mental and behavioural disorders due to use of alcohol at harmful  use</t>
  </si>
  <si>
    <t>ความผิดปกติทางจิตและพฤติกรรมที่เกิดจากการเสพสุรา การเสพอย่างอันตราย</t>
  </si>
  <si>
    <t>Mental and behavioural disorders due to use of other stimulants, including caffeine at harmful  use</t>
  </si>
  <si>
    <t>ความผิดปกติทางจิตและพฤติกรรมที่เกิดจากการเสพสารกระตุ้นระบบประสาทอื่นรวมทั้งกาแฟ การเสพอย่างอันตราย</t>
  </si>
  <si>
    <t>Intracranial and intraspinal phlebitis and thrombophlebitis</t>
  </si>
  <si>
    <t>หลอดเลือดดำอักเสบและหลอดเลือดดำอักเสบมีลิ่มเลือดในสมองและในไขสันหลัง</t>
  </si>
  <si>
    <t>Corneal degeneration</t>
  </si>
  <si>
    <t>กระจกตาเสื่อม</t>
  </si>
  <si>
    <t>Other disorders of orbit</t>
  </si>
  <si>
    <t>ความผิดปกติอื่นที่เบ้าตา</t>
  </si>
  <si>
    <t>Cerebral infarction due to unspecified occlusion or stenosis of cerebral arteries</t>
  </si>
  <si>
    <t>เนื้อสมองตายเพราะขาดเลือดที่เกิดจากอุดตันและตีบที่ไม่ระบุรายละเอียดของหลอดเลือดแดงสมอง</t>
  </si>
  <si>
    <t>Meningococcaemia ,unspecified</t>
  </si>
  <si>
    <t>การติดเชื้อเมนิงโกค็อกคัสในกระแสเลือด ไม่ระบุรายละเอียด</t>
  </si>
  <si>
    <t>Stricture of artery</t>
  </si>
  <si>
    <t>การตีบคอดของหลอดเลือดแดง</t>
  </si>
  <si>
    <t>Other abscess of pharynx</t>
  </si>
  <si>
    <t>ฝีแบบอื่นที่คอหอย</t>
  </si>
  <si>
    <t>Coalworker's pneumoconiosis</t>
  </si>
  <si>
    <t>โรคฝุ่นจับปอดของคนงานเหมืองถ่านหิน</t>
  </si>
  <si>
    <t>Staphylococcal infection,unspecified</t>
  </si>
  <si>
    <t>การติดเชื้อสแตฟิโลค็อกคัส ไม่ระบุตำแหน่ง</t>
  </si>
  <si>
    <t>Peptic ulcer, site unspecified Chronic or unspecified with perforation</t>
  </si>
  <si>
    <t>แผลเพ็ปทิกเรื้อรังหรือไม่ระบุรายละเอียดร่วมกับมีรูทะลุ</t>
  </si>
  <si>
    <t>Diverticular disease of intestine,part unspecified,without perforation or abscess</t>
  </si>
  <si>
    <t>โรคถุงยื่นของลำไส้ ไม่ระบุส่วนไม่มีรูทะลุหรือฝี</t>
  </si>
  <si>
    <t>Perforation of intestine(nontraumatic)</t>
  </si>
  <si>
    <t>ลำไส้ทะลุ (ไม่เกิดจากการบาดเจ็บ)</t>
  </si>
  <si>
    <t>Secondary syphilis of skin and mucous membranes</t>
  </si>
  <si>
    <t>โรคซิฟิลิสแบบทุติยภูมิที่ผิวหนังและเยื่อเมือก</t>
  </si>
  <si>
    <t>Derangement of meniscus due to old tear or injury Medial collateral ligament or Other and unspecified medial meniscus</t>
  </si>
  <si>
    <t>ความไม่เป็นระเบียบของหมอนรองเข่าจากการฉีกขาดหรือบาดเจ็บเก่า เอ็นข้างเข่าด้านในหรือส่วนอื่นและที่ไม่ระบุรายละเอียดของหมอนรองเข่าด้านใน</t>
  </si>
  <si>
    <t>Nonunion of fracture [ pseudarthrosis ] Pelvic region and thigh</t>
  </si>
  <si>
    <t>กระดูกหักแล้วไม่เชื่อมต่อกันผิดรูป (ภาวะข้อต่อลวง) บริเวณเชิงกรานและต้นขา</t>
  </si>
  <si>
    <t>Other specified disorders of penis</t>
  </si>
  <si>
    <t>ความผิดปกติอื่นที่ระบุรายละเอียดขององคชาต</t>
  </si>
  <si>
    <t>Maternal care for signs of fetal hypoxia</t>
  </si>
  <si>
    <t>การดูแลมารดาที่ทารกมีอาการแสดงของภาวะเลือดมีออกซิเจนน้อย</t>
  </si>
  <si>
    <t>Labour and delivery complicated by fetal heart rate anomaly with meconium in amniotic fluid</t>
  </si>
  <si>
    <t>การเจ็บครรภ์และการคลอดมีภาวะอัตราเต้นของหัวใจทารกผิดปกติร่วมกับมีขี้เทาในน้ำคร่ำแทรกซ้อน</t>
  </si>
  <si>
    <t>Open wound of other parts of foot</t>
  </si>
  <si>
    <t>แผลเปิดที่ส่วนอื่นของเท้า</t>
  </si>
  <si>
    <t>Foreign body in nostril</t>
  </si>
  <si>
    <t>สิ่งแปลกปลอมในรูจมูก</t>
  </si>
  <si>
    <t>Herbicides and fungicides toxic effect</t>
  </si>
  <si>
    <t>สารฆ่าวัชพืชและรา</t>
  </si>
  <si>
    <t>Infection and inflammatory reaction due to internal fixation device [any site]</t>
  </si>
  <si>
    <t>การติดเชื้อและอักเสบของอุปกรณ์ยึดตรึงภายใน (ไม่ว่าที่ใด)</t>
  </si>
  <si>
    <t>Rhodesiense trypanosomiasis</t>
  </si>
  <si>
    <t>โรคติดเชื้อทริปาโนโซมา โรดีเซีย</t>
  </si>
  <si>
    <t>Schistosomiasis, unspecified</t>
  </si>
  <si>
    <t>โรคพยาธิใบไม้ซิสโตโซมา ไม่ระบุรายละเอียด</t>
  </si>
  <si>
    <t>Bacterial intestinal infection, unspecified</t>
  </si>
  <si>
    <t>โรคติดเชื้อแบคทีเรียที่ลำไส้ ไม่ระบุรายละเอียด</t>
  </si>
  <si>
    <t>Mediastinum malignant neoplasm, part unspecified</t>
  </si>
  <si>
    <t>เนื้องอกร้ายของเมดิแอสตินั่ม ไม่ระบุส่วน</t>
  </si>
  <si>
    <t>Connective and soft tissue of upper limb, including shoulder malignant neoplasm</t>
  </si>
  <si>
    <t>เนื้องอกร้ายของเนื้อเยื่อเกี่ยวพันและเนื้อเยื่ออ่อนของแขน รวมไหล่</t>
  </si>
  <si>
    <t>Acute leukaemia of unspecified cell type</t>
  </si>
  <si>
    <t>มะเร็งเม็ดเลือดขาวเฉียบพลันที่ไม่ระบุชนิดเซลล์</t>
  </si>
  <si>
    <t>Brain neoplasm, infratentorial</t>
  </si>
  <si>
    <t>เนื้องอกที่พฤติกรรมไม่ชัดเจนหรือไม่ทราบพฤติกรรมของสมอง ใต้กระโจมสมองน้อย</t>
  </si>
  <si>
    <t>Delirium not superimposed on dementia, so described</t>
  </si>
  <si>
    <t>ภาวะเพ้อที่ไม่มีภาวะสมองเสื่อมดังที่ได้บรรยาย</t>
  </si>
  <si>
    <t>Bacterial meningoencephalitis and meningomyelitis, not elsewhere classified</t>
  </si>
  <si>
    <t>โรคเยื่อหุ้มสมองอักเสบกับสมองอักเสบและโรคเยื่อหุ้มสมองกับไขสันหลังอักเสบจากแบคทีเรีย มิได้จำแนกไว้ที่ใด</t>
  </si>
  <si>
    <t>Lesion of ulnar nerve</t>
  </si>
  <si>
    <t>รอยโรคของเส้นประสาทอัลนาร์</t>
  </si>
  <si>
    <t>Cord compression, unspecified</t>
  </si>
  <si>
    <t>ไขสันหลังถูกกดทับ ไม่ระบุรายละเอียด</t>
  </si>
  <si>
    <t>Sensorineural hearing loss, bilateral</t>
  </si>
  <si>
    <t>สูญเสียการได้ยินจากประสาทหูเสื่อมสองข้าง</t>
  </si>
  <si>
    <t>Moyamoya disease</t>
  </si>
  <si>
    <t>โรคโมยาโมยา</t>
  </si>
  <si>
    <t>Other specified crystal arthropathies Site unspecified</t>
  </si>
  <si>
    <t>โรคข้อจากผลึกที่ระบุรายละเอียดเป็นอย่างอื่นไม่ระบุตำแหน่ง</t>
  </si>
  <si>
    <t xml:space="preserve">Spondylolisthesis Lumbosacral region </t>
  </si>
  <si>
    <t>กระดูกสันหลังเคลื่อน บริเวณเอวร่วมใต้กระเบนเหน็บ</t>
  </si>
  <si>
    <t>Peripheral arteriovenous malformation</t>
  </si>
  <si>
    <t>รูปผิดปกติของหลอดเลือดแดงและดำรอบนอก</t>
  </si>
  <si>
    <t>Other congenital malrormations of upper limb(s), including shoulder girdle</t>
  </si>
  <si>
    <t>รูปผิดปกติแต่กำเนิดแบบอื่นของแขนรวมกระดูกโอบไหล่</t>
  </si>
  <si>
    <t>Sinus, fistula and cyst of branchial cleft</t>
  </si>
  <si>
    <t>โพรง ทางทะลุ และถุงน้ำของร่องแบรนเคียล</t>
  </si>
  <si>
    <t xml:space="preserve">Multiple closed fractures of facial bone and skulls </t>
  </si>
  <si>
    <t>กะโหลกศีรษะและกระดูกหน้าหักแบบปิดหลายตำแหน่ง</t>
  </si>
  <si>
    <t>Closed fracture of other and unspecified parts of lumbar spine and pelvis</t>
  </si>
  <si>
    <t>กระดูกสันหลังส่วนเอวและกระดูกเชิงกรานส่วนอื่นและที่ไม่ระบุรายละเอียดหักแบบปิด</t>
  </si>
  <si>
    <t>Other general examinations</t>
  </si>
  <si>
    <t>การตรวจทั่วไปอื่น</t>
  </si>
  <si>
    <t>Twin, born in hospital</t>
  </si>
  <si>
    <t>ทารกแฝดสอง เกิดในโรงพยาบาล</t>
  </si>
  <si>
    <t>Attention to tracheostomy</t>
  </si>
  <si>
    <t>การดูแลรูเปิดเทียมของหลอดคอ</t>
  </si>
  <si>
    <t>Aspergillosis, unspecified</t>
  </si>
  <si>
    <t>โรคติดเชื้อราแอสเปอร์จิลลัส ไม่ระบุรายละเอียด</t>
  </si>
  <si>
    <t>Cysticercosis of central nervous system</t>
  </si>
  <si>
    <t>โรคจากไข่พยาธิตัวตืดที่ระบบประสาทส่วนกลาง</t>
  </si>
  <si>
    <t>Secondary malignant neoplasm of other and unspecified digestive organs</t>
  </si>
  <si>
    <t>เนื้องอกร้ายทุติยภูมิของอวัยวะอื่นและที่ไม่ระบุรายละเอียดของระบบย่อยอาหาร</t>
  </si>
  <si>
    <t>Aplastic anaemia, unspecified</t>
  </si>
  <si>
    <t>โลหิตจางจากไขกระดูกฝ่อ ไม่ระบุรายละเอียด</t>
  </si>
  <si>
    <t>Von Willebrand's disease</t>
  </si>
  <si>
    <t>โรคฟอน วิลลิแบรนด์</t>
  </si>
  <si>
    <t>Iodine-deficiency-related diffuse (endemic) goitre</t>
  </si>
  <si>
    <t>คอพอกแบบโตทั่วไปที่เกี่ยวกับการขาดไอโอดี (ประจำถิ่น)</t>
  </si>
  <si>
    <t>Kwashiorkor</t>
  </si>
  <si>
    <t>ควาชิโอร์กอร์</t>
  </si>
  <si>
    <t>Mental and behavioural disorders due to use of other stimulants, including caffeine at unspecified  mental and behavioural disorders</t>
  </si>
  <si>
    <t>ความผิดปกติทางจิตและพฤติกรรมที่เกิดจากการเสพสารกระตุ้นระบบประสาทอื่นรวมทั้งกาแฟ ความผิดปกติอื่นทางจิตและพฤติกรรมที่ไม่ระบุรายละเอียด</t>
  </si>
  <si>
    <t>Delirium superimposed on dementia</t>
  </si>
  <si>
    <t>ภาวะเพ้อที่เกิดซ้อนทับภาวะสมองเสื่อม</t>
  </si>
  <si>
    <t>Trigeminal neuralgia</t>
  </si>
  <si>
    <t>อาการปวดประสาทไตรเจมินัล</t>
  </si>
  <si>
    <t>Sleep apnoea</t>
  </si>
  <si>
    <t>การหยุดหายใจขณะหลับ</t>
  </si>
  <si>
    <t>Other retinal detachments</t>
  </si>
  <si>
    <t>จอตาลอกแบบอื่น</t>
  </si>
  <si>
    <t>Low vision, one eye</t>
  </si>
  <si>
    <t>การสูญเสียการเห็นรุนแรง ข้างเดียว</t>
  </si>
  <si>
    <t>Sudden idiopathic heating loss</t>
  </si>
  <si>
    <t>สูญเสียการได้ยินฉับพลันโดยไม่ทราบสาเหตุ</t>
  </si>
  <si>
    <t>Mitral valve disease, unspecified</t>
  </si>
  <si>
    <t>โรคลิ้นหัวใจไมทรัล ไม่ระบุรายละเอียด</t>
  </si>
  <si>
    <t>Cardiac arrhythmia, unspecified</t>
  </si>
  <si>
    <t>หัวใจเต้นผิด่จังหวะ ไม่ระบุรายละเอียด</t>
  </si>
  <si>
    <t>Pericardial effusion (noninflammatory)</t>
  </si>
  <si>
    <t>น้ำซึมซ่านในถุงหุ้มหัวใจ (ไม่อักเสบ)</t>
  </si>
  <si>
    <t>Abdominal aortic aneurysm, ruptured</t>
  </si>
  <si>
    <t>เอออร์ตาส่วนท้องโป่งพอง แตก</t>
  </si>
  <si>
    <t>Varicose veins of lower extremities with ulcer</t>
  </si>
  <si>
    <t>หลอดเลือดดำขอดที่ขาที่มีแผลเปื่อย</t>
  </si>
  <si>
    <t>Acute nasopharyngitis [common cold]</t>
  </si>
  <si>
    <t>คอหอยส่วนจมูกอักเสบเฉียบพลัน (ไข้หวัด)</t>
  </si>
  <si>
    <t>Septicaemia due to other Gram-negative organisms</t>
  </si>
  <si>
    <t>การติดเชื้อกรัมลบในกระแสเลือด</t>
  </si>
  <si>
    <t>Toxic gastroenteritis and colitis</t>
  </si>
  <si>
    <t>กระเพาะอาหารกับลำไส้เล็กอักเสบและลำไส้ใหญ่อักเสบจากสารพิษ</t>
  </si>
  <si>
    <t>Ulcer of lower limb, not elsewhere classified</t>
  </si>
  <si>
    <t>แผลที่ขา มิได้จำแนกไว้ที่ใด</t>
  </si>
  <si>
    <t>Muscle strain Lower leg</t>
  </si>
  <si>
    <t>กล้ามเนื้อเคล็ด ขาท่อนปลาย</t>
  </si>
  <si>
    <t>Placenta praevia specified as without haemorrhage</t>
  </si>
  <si>
    <t>รกเกาะต่ำที่ระบุว่าไม่มีเลือดออก</t>
  </si>
  <si>
    <t>Other specified diseases and conditions complicating pregnancy, childbirth and the puerperium</t>
  </si>
  <si>
    <t>โรคและภาวะอื่นที่ระบุรายละเอียดที่แทรกซ้อนการตั้งครรภ์ การคลอด และระยะหลังคลอด</t>
  </si>
  <si>
    <t>Other birth injuries to scalp</t>
  </si>
  <si>
    <t>การบาดเจ็บแบบอื่นที่หนังศีรษะจากการคลอด</t>
  </si>
  <si>
    <t>Other congenital  valgus deformities of feet</t>
  </si>
  <si>
    <t>รูปพิการแต่กำเนิดชนิดบิดออกแบบอื่นของเท้า</t>
  </si>
  <si>
    <t>Open fracture of other skull and facial bones</t>
  </si>
  <si>
    <t>ส่วนอื่นของกะโหลกศีรษะและกระดูกหน้าหักแบบเปิด</t>
  </si>
  <si>
    <t>Traumatic subdural haemorrhage without open intracranial wound</t>
  </si>
  <si>
    <t>เลือดออกใต้เยื่อหุ้มสมองชั้นนอกจากการบาดเจ็บโดยไม่มีแผลเปิดในกะโหลกศีรษะ</t>
  </si>
  <si>
    <t>Foreign body in bronchus</t>
  </si>
  <si>
    <t>สิ่งแปลกปลอมในหลอดลม</t>
  </si>
  <si>
    <t>Drowning and nonfatal submersion</t>
  </si>
  <si>
    <t>จมน้ำตายและจมน้ำแต่ไม่ตาย</t>
  </si>
  <si>
    <t>Special screening examination for neoplasms of other sites</t>
  </si>
  <si>
    <t>การตรวจคัดกรองพิเศาสำหรับเนื้องอกของอวัยวะอื่น</t>
  </si>
  <si>
    <t>Herpesviral encephalitis (G05.1*)</t>
  </si>
  <si>
    <t>สมองอักเสบจากเริม (G05.1*)</t>
  </si>
  <si>
    <t>Disseminated histoplasmosis capsulati</t>
  </si>
  <si>
    <t>โรคติดเชื้อราฮีสโตพลาสมา แคปซูลาดัม แบบแพร่กระจาย</t>
  </si>
  <si>
    <t>Skin of trunk malignant neoplasm</t>
  </si>
  <si>
    <t>เนื้องอกร้ายของผิวหนังของลำตัว</t>
  </si>
  <si>
    <t>Secondary malignant neoplasm of bone and bone marrow</t>
  </si>
  <si>
    <t>เนื้องอกร้ายทุติยภูมิของกระดูและไขกระดูก</t>
  </si>
  <si>
    <t>Secondary thrombocytopenia</t>
  </si>
  <si>
    <t>เกล็ดเลือดต่ำแบบทุติยภูมิ</t>
  </si>
  <si>
    <t>Disorder involving the immune mechanism, unspecified</t>
  </si>
  <si>
    <t>ความผิดปกติของกลไกภูมิคุ้มกันไม่ระบุรายละเอียด</t>
  </si>
  <si>
    <t>Hyperkalaemia</t>
  </si>
  <si>
    <t>ภาวะมีโพแทสเซียมในเลือดมากเกิน</t>
  </si>
  <si>
    <t>Other vascular dementia</t>
  </si>
  <si>
    <t>ภาวะสมองเสื่อมที่เกิดจากโรคหลอดเลือดอื่น</t>
  </si>
  <si>
    <t>Acute and transient psychotic disorder, unspecified</t>
  </si>
  <si>
    <t>โรคจิตเฉียบพลันและชั่วคราว ไม่ระบุรายละเอียด</t>
  </si>
  <si>
    <t>Intraspinal abscess and granuloma</t>
  </si>
  <si>
    <t>ฝีและแกรนูโลมาในไขสันหลัง</t>
  </si>
  <si>
    <t>Mitral stenosis with insufficiency</t>
  </si>
  <si>
    <t>ลิ้นหัวใจไมทรัลตีบและรั่ว</t>
  </si>
  <si>
    <t>Other specified peripheral vascular diseases</t>
  </si>
  <si>
    <t>โรคแบบอื่นที่ระบุรายละเอียดของหลอดเลือดส่วนปลาย</t>
  </si>
  <si>
    <t>Other diseases of vocal cords</t>
  </si>
  <si>
    <t>โรคอื่นของสายเสียง</t>
  </si>
  <si>
    <t>Acute and fulminating melioidosis</t>
  </si>
  <si>
    <t>โรคเมลิออยโดซิสแบบเฉียบพลันและร้ายแรง</t>
  </si>
  <si>
    <t>Peritoneal adhesions</t>
  </si>
  <si>
    <t>เยื่อบุช่องท้องยึดติด</t>
  </si>
  <si>
    <t>Other deformity of hallux  ( acquired )</t>
  </si>
  <si>
    <t>รูปพิการแบบอื่นของนิ้วหัวแม่เท้า (เกิดภายหลัง)</t>
  </si>
  <si>
    <t>Nonunion of fracture [ pseudarthrosis ] Hand</t>
  </si>
  <si>
    <t>กระดูกหักแล้วไม่เชื่อมต่อกันผิดรูป (ภาวะข้อต่อลวง) มือ</t>
  </si>
  <si>
    <t>Labour and delivery complicated by other evidence of fetal stress</t>
  </si>
  <si>
    <t>การเจ็บครรภ์และการคลอดมีหลักฐานอื่นของภาวะเครียดของทารกแทรกซ้อน</t>
  </si>
  <si>
    <t>Trisomy 18, meiotic nondisjunction</t>
  </si>
  <si>
    <t>แฝดสามของโครโมโซมคู่ที่ 18 ไม่มีการแยกตัวในระยะไมโอซีส</t>
  </si>
  <si>
    <t>Syncope and collapse</t>
  </si>
  <si>
    <t>หมดสติชั่วคราวและเป็นลม</t>
  </si>
  <si>
    <t>Sequelae of poisoning by drugs, medicaments and biological substances</t>
  </si>
  <si>
    <t>ผลที่ตามมาของการเป็นพิษจากยา ตัวยาและสารชีวภาพ</t>
  </si>
  <si>
    <t>Adjustment and management of other implanted devices</t>
  </si>
  <si>
    <t>การปรับและจัดการกับอุปกรณ์ฝังแบบอื่น</t>
  </si>
  <si>
    <t>Candidiasis of other sites</t>
  </si>
  <si>
    <t>โรคติดเชื้อราแคนดิตาที่ตำแหน่งอื่น</t>
  </si>
  <si>
    <t>Hepatic flexure malignant neoplasm</t>
  </si>
  <si>
    <t>เนื้องอกร้ายของลำไส้ใหญ่ส่วนโค้งใต้ตับ</t>
  </si>
  <si>
    <t>Immunodeficiency with increased immunoglobulin M (IgM)</t>
  </si>
  <si>
    <t>ภาวะภูมิคุ้มกันบกพร่องร่วมกับมีอิมมูโนโกลบูลินเอ็ม (ไอจีเอ็ม) เพิ่มขึ้น</t>
  </si>
  <si>
    <t>Other thyrotoxicosis</t>
  </si>
  <si>
    <t>ต่อมไทรอยด์เป็นพิษแบบอื่น</t>
  </si>
  <si>
    <t>Mental and behavioural disorders due to use of tobacco at withdrawal  state</t>
  </si>
  <si>
    <t>ความผิดปกติทางจิตและพฤติกรรมที่เกิดจากการเสพยาสูบ ภาวะถอนยา</t>
  </si>
  <si>
    <t>Unspecified mood  (affective) disorder</t>
  </si>
  <si>
    <t>ความผิดปกติทางอารมณ์ที่ไม่ระบุรายละเอียด</t>
  </si>
  <si>
    <t>Somatoform disorder</t>
  </si>
  <si>
    <t>โรคโซมาโตฟอร์ม ไม่ระบุรายละเอียด</t>
  </si>
  <si>
    <t>Migraine with aura [classical migraine]</t>
  </si>
  <si>
    <t>โรคไมเกรนที่มีสัญญาณบอกเหตุ (โรคไมเกรนแบบดั้งเดิม)</t>
  </si>
  <si>
    <t>Other marginal perforations of tympanic membrane</t>
  </si>
  <si>
    <t>แก้วหูทะลุบริเวณขอบแบบอื่น</t>
  </si>
  <si>
    <t>Other formas of angina pectoris</t>
  </si>
  <si>
    <t>รูปแบบอื่นของอาการปวดเค้นหัวใจ</t>
  </si>
  <si>
    <t>Pulmonary heart disease ,unspecified</t>
  </si>
  <si>
    <t>โรคหัวใจแบบอื่นที่เกี่ยวเนื่องกับปอดไม่ระบุรายละเอียด</t>
  </si>
  <si>
    <t>Influenza with other manifestations,  virus not  identified</t>
  </si>
  <si>
    <t>ไข้หวัดใหญ่ร่วมกับอาการแสดงอื่น ไม่ระบุชนิดไวรัส</t>
  </si>
  <si>
    <t>Other spontaneous pneumothorax</t>
  </si>
  <si>
    <t>โพรงเยื่อหุ้มปอดมีอากาศเกิดเองแบบอื่น</t>
  </si>
  <si>
    <t>Periapical abscess without sinus</t>
  </si>
  <si>
    <t>ฝีรอบปลายรากฟันที่ไม่มีทางหนองไหล</t>
  </si>
  <si>
    <t>Idiopathic gout Upper arm</t>
  </si>
  <si>
    <t>โรคเกาต์ที่ไม่ทราบสาเหตุต้นแขน</t>
  </si>
  <si>
    <t>Acute parametritis and pelvic cellulitis</t>
  </si>
  <si>
    <t>เนื้อเยื่อข้างมดลูกและเนื้อเยื่อในอุ้งเชิงกรานอักเสบเฉียบพลัน</t>
  </si>
  <si>
    <t>Fetus and newborn affected by caesarean delivery</t>
  </si>
  <si>
    <t>ทารกในครรภ์และแรกเกิดได้รับผลจากการผ่าท้องคลอด</t>
  </si>
  <si>
    <t>Tetralogy of fallot</t>
  </si>
  <si>
    <t>เตตราโลจี ออฟ ฟาลโลด์</t>
  </si>
  <si>
    <t>Injury of small intestine without open wound into abdominal cavity</t>
  </si>
  <si>
    <t>การบาดเจ็บที่ลำไส้เล็กโดยไม่มีแผลเปิดเข้าสู่ช่องท้อง</t>
  </si>
  <si>
    <t>Contact with and exposure to human immunodeficiency viras [HIV]</t>
  </si>
  <si>
    <t>การสัมผัสและเปิดรับการสัมผัสโรคไวรัสภูมิคุ้มกันบกพร่อง (เอชไอวี)</t>
  </si>
  <si>
    <t>Tinea barbae and tinea capitis</t>
  </si>
  <si>
    <t>กลากที่เคราและกลากที่หนังศีรษะ</t>
  </si>
  <si>
    <t>Skin of ear and external auricular canal malignant neoplasm</t>
  </si>
  <si>
    <t>เนื้องอกร้ายของผิวหนังของหูและรูหูส่วนนอก</t>
  </si>
  <si>
    <t>Tuberculosis of bones and joints</t>
  </si>
  <si>
    <t>วัณโรคกระดูกและข้อ</t>
  </si>
  <si>
    <t>351</t>
  </si>
  <si>
    <t>372</t>
  </si>
  <si>
    <t>527</t>
  </si>
  <si>
    <t>275</t>
  </si>
  <si>
    <t>449</t>
  </si>
  <si>
    <t> 852,003</t>
  </si>
  <si>
    <t> 848,567</t>
  </si>
  <si>
    <t> 849,699</t>
  </si>
  <si>
    <t> 849,053</t>
  </si>
  <si>
    <t> 848,066</t>
  </si>
  <si>
    <t> 839,705</t>
  </si>
  <si>
    <t>133.ต้อกระจกในวัยชราชนิดเริ่มต้น</t>
  </si>
  <si>
    <t>281.แผลเปิดที่ริมฝีปากและช่องปาก</t>
  </si>
  <si>
    <t>217.ท่อปัสสาวะคอด ไม่ระบุรายละเอียด</t>
  </si>
  <si>
    <t>151.หัวใจล้มเหลวแบบมีน้ำคั่ง</t>
  </si>
  <si>
    <t>169.ปอดบวม</t>
  </si>
  <si>
    <t>239.การดูแลมารดาที่มีแผล</t>
  </si>
  <si>
    <t xml:space="preserve">170.หลอดลมอักเสบเฉียบพลัน </t>
  </si>
  <si>
    <t>175.โรคปอดอุดกั้นเรื้อรัง</t>
  </si>
  <si>
    <t xml:space="preserve">104.เบาหวานชนิดที่ไม่ต้องพึ่งอินซูลิน </t>
  </si>
  <si>
    <t>253.เลือดออกแบบอื่นในกะโหลกทารกในครรภ</t>
  </si>
  <si>
    <t>298 กลุ่มโรค</t>
  </si>
  <si>
    <t>169 Pneumonia, unspecified</t>
  </si>
  <si>
    <t>239 Maternal care due to uterine scar from previous surgery</t>
  </si>
  <si>
    <t>133 Senile cataract, unspecified</t>
  </si>
  <si>
    <t>281 Injury of extensor muscle and tendon of other digits at wrist and hand level</t>
  </si>
  <si>
    <t>170 Acute bronchitis, unspecified</t>
  </si>
  <si>
    <t>217 Urinary tract infection, site not specified</t>
  </si>
  <si>
    <t>253 Neonatal jaundice from breast milk inhibitor</t>
  </si>
  <si>
    <t>151 Congestive heart failure</t>
  </si>
  <si>
    <t>175 Chronic obstructive pulmonary disease with acute exacerbation, unspecified</t>
  </si>
  <si>
    <t>104 Non-insulin-dependent diabetes mellitus type 2 at with coma</t>
  </si>
  <si>
    <t>169 ปอดบวม ไม่ระบุรายละเอียด</t>
  </si>
  <si>
    <t>239 การดูแลมารดาที่มีแผลเป็นที่มดลูกเนื่องจากการผ่าตัด</t>
  </si>
  <si>
    <t>133 ต้อกระจกวัยชรา ไม่ระบุรายละเอียด</t>
  </si>
  <si>
    <t>281 การบาดเจ็บที่กล้ามเนื้อยาวและเอ็นที่ใช้เหยียดนิ้วมืออื่นที่ระดับข้อมือและมือ</t>
  </si>
  <si>
    <t>170 หลอดลมอักเสบเฉียบพลัน ไม่ระบุรายละเอียด</t>
  </si>
  <si>
    <t>217 การติดเชื้อในทางเดินปัสสาวะ ไม่ระบุตำแหน่ง</t>
  </si>
  <si>
    <t>253 ภาวะตัวเหลืองในทารกแรกเกิดจากสารห้ามการหลั่งน้ำนมมารดา</t>
  </si>
  <si>
    <t>151 หัวใจล้มเหลวแบบมีน้ำคั่ง</t>
  </si>
  <si>
    <t>175 โรคปอดอุดกั้นเรื้อรังร่วมกับการกำเริบเฉียบพลันไม่ระบุรายละเอียด</t>
  </si>
  <si>
    <t>104 เบาหวานชนิดที่ไม่ต้องพึ่งอินซูลิน ร่วมกับโคม่า</t>
  </si>
  <si>
    <t>จำนวน</t>
  </si>
  <si>
    <t>อัตรา</t>
  </si>
  <si>
    <t>ชื่อกลุ่ม(298 กลุ่มโรค)</t>
  </si>
  <si>
    <t>ชื่อกลุ่ม(298โรค)</t>
  </si>
  <si>
    <t>104 โรคเบาหวาน</t>
  </si>
  <si>
    <t>145 โรคความดันโลหิตสูงที่ไม่มีสาเหตุนำ</t>
  </si>
  <si>
    <t>148 โรคหัวใจขาดเลือด</t>
  </si>
  <si>
    <t>214 ไตวายเรื้อรัง</t>
  </si>
  <si>
    <t>มะเร็งทุกชนิด</t>
  </si>
  <si>
    <t>154.เนื้อสมองตายเพราะขาดเลือด ไม่ระบุรายละเอียด</t>
  </si>
  <si>
    <t>61.เนื้องอกร้ายของลำไส้ใหญ่ ไม่ระบุตำแหน่ง</t>
  </si>
  <si>
    <t>96.เนื้องอกไม่ร้ายของหูส่วนกลาง โพรงจมูก และโพรงอากาศ</t>
  </si>
  <si>
    <t>62.เนื้องอกร้ายของของลำไส้ตรง</t>
  </si>
  <si>
    <t>67.เนื้องอกร้ายบริเวณที่เหลื่อมกันของหลอดลมและปอด</t>
  </si>
  <si>
    <t>63.มะเร็งท่อน้ำดีในตับ</t>
  </si>
  <si>
    <t>86.มะเร็งต่อมน้ำเหลืองชนิดบี-เซลล์ ไม่ระบุรายละเอียด</t>
  </si>
  <si>
    <t>73.เนื้องอกร้ายของเต้านม ไม่ระบุตำแหน่ง</t>
  </si>
  <si>
    <t>92.เนื้องอกไม่ร้ายของกล้ามเนื้อมดลูก ไม่ระบุรายละเอียด</t>
  </si>
  <si>
    <t>84.เนื้องอกร้ายทุติยภูมิของตับและท่อน้ำดีในตับ</t>
  </si>
  <si>
    <t>60.เนื้องอกร้ายของกระเพาะอาหาร ไม่ระบุตำแหน่ง</t>
  </si>
  <si>
    <t>58.เนื้องอกร้ายของคอหอยส่วนจมูก ไม่ระบุตำแหน่ง</t>
  </si>
  <si>
    <t>74.เนื้องอกร้ายของปากมดลูก ไม่ระบุตำแหน่ง</t>
  </si>
  <si>
    <t>87.มะเร็งเม็ดเลือดขาวเฉียบพลันชนิดไมอิลอยด์</t>
  </si>
  <si>
    <t>อัตราต่อแสนประชากร</t>
  </si>
  <si>
    <t>2561(8 เดือน)</t>
  </si>
  <si>
    <t>2557</t>
  </si>
  <si>
    <t>2556</t>
  </si>
  <si>
    <t>169.ปอดบวม ไม่ระบุรายละเอียด</t>
  </si>
  <si>
    <t>170.หลอดลมอักเสบเฉียบพลัน ไม่ระบุรายละเอียด</t>
  </si>
  <si>
    <t>6.โรคติดเชื้อที่ลำไส้จากไวรัสซึ่งไม่ระบุชนิด</t>
  </si>
  <si>
    <t>168.ไข้หวัดใหญ่ร่วมกับอาการแสดงอื่นทางระบบหายใจ ไม่ระบุชนิดไวรัส</t>
  </si>
  <si>
    <t>167.การติดเชื้อทางเดินหายใจส่วนบนเฉียบพลันหลายตำแหน่งอื่น</t>
  </si>
  <si>
    <t>3.Dengue haemorrhagic fever</t>
  </si>
  <si>
    <t>7.Tuberculosis of lung, confirmed by sputum microscopy with or without culture</t>
  </si>
  <si>
    <t>3.ไข้เลือดออกเด็งกี</t>
  </si>
  <si>
    <t>7.วัณโรคปอด ยืนยันด้วยผลการตรวจเสมหะโดยใช้กล้องจุลทรรศน์ อาจมีหรือไม่มีการเพาะเชื้อ</t>
  </si>
  <si>
    <t>2561(8เดือน)</t>
  </si>
  <si>
    <t>รวม</t>
  </si>
  <si>
    <t>11150</t>
  </si>
  <si>
    <t>55</t>
  </si>
  <si>
    <t>1856</t>
  </si>
  <si>
    <t>ภาวะขาดวิตามินอื่นที่ระบุรายละเอียดในกลุ่มวิตามินบี</t>
  </si>
  <si>
    <t>1275</t>
  </si>
  <si>
    <t>308</t>
  </si>
  <si>
    <t>ความผิดปกติทางจิตและพฤติกรรมที่เกิดจากการเสพกัญชา เป็นพิษเฉียบพลัน</t>
  </si>
  <si>
    <t>โรคโซมาไทเทซัน</t>
  </si>
  <si>
    <t>610</t>
  </si>
  <si>
    <t>อัมพาตแขนขาสองข้าง ไม่ระบุรายละเอียด</t>
  </si>
  <si>
    <t>2836</t>
  </si>
  <si>
    <t>สงสัยว่าเป็นต้อหิน</t>
  </si>
  <si>
    <t>สายตาผู้สูงอายุ</t>
  </si>
  <si>
    <t>ความผิดปกติแบบอื่นที่ระบุรายละเอียดของหนังตา</t>
  </si>
  <si>
    <t>โรคคอตีบที่คอหอย</t>
  </si>
  <si>
    <t>402</t>
  </si>
  <si>
    <t>ลิ้นหัวใจไทรคัสปิครั่ว</t>
  </si>
  <si>
    <t>795</t>
  </si>
  <si>
    <t>937</t>
  </si>
  <si>
    <t>429</t>
  </si>
  <si>
    <t>708</t>
  </si>
  <si>
    <t>2281</t>
  </si>
  <si>
    <t>884</t>
  </si>
  <si>
    <t>1881</t>
  </si>
  <si>
    <t>715</t>
  </si>
  <si>
    <t>331</t>
  </si>
  <si>
    <t>1395</t>
  </si>
  <si>
    <t>4980</t>
  </si>
  <si>
    <t>551</t>
  </si>
  <si>
    <t>2397</t>
  </si>
  <si>
    <t>โพรงอากาศอักเสบเรื้อรังอื่น</t>
  </si>
  <si>
    <t>2001</t>
  </si>
  <si>
    <t>1061</t>
  </si>
  <si>
    <t>โรคฝุ่นจับปอดร่มกับวัณโรค</t>
  </si>
  <si>
    <t>613</t>
  </si>
  <si>
    <t>แผลลำไส้เล็กส่วนตันไม่ระบุว่าเฉียบพลันหรือเรื้อรัง, ไม่มีเลือดออกหรือรูทะลุ</t>
  </si>
  <si>
    <t>1117</t>
  </si>
  <si>
    <t>860</t>
  </si>
  <si>
    <t>ไส้ติ่งเจริญเกิน</t>
  </si>
  <si>
    <t>468</t>
  </si>
  <si>
    <t>310</t>
  </si>
  <si>
    <t>ความผิดปกติเฉียบพลันของหลอดเลือดลำไส้</t>
  </si>
  <si>
    <t>664</t>
  </si>
  <si>
    <t>464</t>
  </si>
  <si>
    <t>973</t>
  </si>
  <si>
    <t>1092</t>
  </si>
  <si>
    <t>1689</t>
  </si>
  <si>
    <t>340</t>
  </si>
  <si>
    <t>โรคซิฟิลิสแบบปฐมภูมิที่อวัยวะสืบพันธุ์</t>
  </si>
  <si>
    <t>633</t>
  </si>
  <si>
    <t>รูปพิการของนิ้วมือ</t>
  </si>
  <si>
    <t>ช่องไขสันหลังตีบ ไม่ระบุตำแหน่ง</t>
  </si>
  <si>
    <t>660</t>
  </si>
  <si>
    <t>ถุงหุ้มข้อไหล่อักเสบยึดติด</t>
  </si>
  <si>
    <t>506</t>
  </si>
  <si>
    <t>กระดูกหักแล้วเชื่อมต่อกันผิดรูป บริเวณเชิงกรานและต้นขา</t>
  </si>
  <si>
    <t>ซิฟิลิส ไม่ระบุรายละเอียด</t>
  </si>
  <si>
    <t>1022</t>
  </si>
  <si>
    <t>531</t>
  </si>
  <si>
    <t>336</t>
  </si>
  <si>
    <t>กระเพาะปัสสาวะอักเสบเพราะการฉายรังสี</t>
  </si>
  <si>
    <t>367</t>
  </si>
  <si>
    <t>2236</t>
  </si>
  <si>
    <t>ถุงน้ำคอร์ปัส ลูเดียม</t>
  </si>
  <si>
    <t>ภาวะมีบุตรยากในสตรีที่มีต้นเหตุอื่น</t>
  </si>
  <si>
    <t>538</t>
  </si>
  <si>
    <t>มีโปรตีนในปัสสาวะระหว่างตั้งครรภ์</t>
  </si>
  <si>
    <t>3464</t>
  </si>
  <si>
    <t>362</t>
  </si>
  <si>
    <t>2000</t>
  </si>
  <si>
    <t>2351</t>
  </si>
  <si>
    <t>โรคของระบบย่อยอาหารที่แทรกซ้อนการตั้งครรภ์ การคลอด และระยะหลังคลอด</t>
  </si>
  <si>
    <t>480</t>
  </si>
  <si>
    <t>690</t>
  </si>
  <si>
    <t>การบาดเจ็บอื่นที่ระบุรายละเอียดจากการคลอด</t>
  </si>
  <si>
    <t>350</t>
  </si>
  <si>
    <t>2166</t>
  </si>
  <si>
    <t>รูปผิดปกติแต่กำเนิดของไขสันหลัง ไม่ระบุรายละเอียด</t>
  </si>
  <si>
    <t>รูปผิดปกติแต่กำเนิดของการตรึงลำไส้</t>
  </si>
  <si>
    <t>นิ้วเกินและติดกัน</t>
  </si>
  <si>
    <t>กลุ่มอาการรูปผิดปกติแต่กำเนิดแบบอื่นที่พบร่วมกับการเปลี่ยนแปลงของโครงร่าง</t>
  </si>
  <si>
    <t>โครโมโซมเพศผิดปกติแบบอื่นที่ระบุรายละเอียดมีลักษณะเป็นเพศชาย</t>
  </si>
  <si>
    <t>547</t>
  </si>
  <si>
    <t>1030</t>
  </si>
  <si>
    <t>การชักแบบอื่นและไม่ระบุรายละเอียด</t>
  </si>
  <si>
    <t>3444</t>
  </si>
  <si>
    <t>304</t>
  </si>
  <si>
    <t>กระดูกนิ้วเท้าอื่นหักแบบเปิด</t>
  </si>
  <si>
    <t>1304</t>
  </si>
  <si>
    <t>การฉีกขาดของเอ็นของนิ้วหัวแม่มือและนิ้วมือที่ข้อเมตะคาร์โปฟาแลงเจียลและอินเตอร์ฟาแลงเจียลเพราะบาดเจ็บ</t>
  </si>
  <si>
    <t>2074</t>
  </si>
  <si>
    <t>การบาดเจ็บที่ท่อปัสสาวะโดยไม่มีแผลเปิด</t>
  </si>
  <si>
    <t>2505</t>
  </si>
  <si>
    <t>แผลถูกความร้อน ระดับสาม ที่สะโพกและขา ยกเว้นข้อเท้าและเท้า</t>
  </si>
  <si>
    <t>ยาต้านการอักเสบชนิดไม่มีสเตียรอยด์ (เอ็นเซต) อื่น</t>
  </si>
  <si>
    <t>390</t>
  </si>
  <si>
    <t>1025</t>
  </si>
  <si>
    <t>648</t>
  </si>
  <si>
    <t>1052</t>
  </si>
  <si>
    <t>การสังเกตเมื่อสงสัยว่ามีโรคแบบอื่นในระบบหัวใจและหลอดเลือด</t>
  </si>
  <si>
    <t>การให้บริการคุมกำเนิดแบบอื่น</t>
  </si>
  <si>
    <t>การดูแลการตั้งครรภ์ความเสี่ยงสูงอื่น</t>
  </si>
  <si>
    <t>3617</t>
  </si>
  <si>
    <t>การดูแลรูเปิดเทียมของลำไส้ใหญ่</t>
  </si>
  <si>
    <t>432</t>
  </si>
  <si>
    <t>2134</t>
  </si>
  <si>
    <t>เยื่อหุ้มสมองอักเสบจากเริม (G02.0*)</t>
  </si>
  <si>
    <t>งูสวัดที่เกี่ยวข้องกับระบบประสาท</t>
  </si>
  <si>
    <t>หัดเยอรมันที่มีภาวะแทรกซ้อนอื่น</t>
  </si>
  <si>
    <t>426</t>
  </si>
  <si>
    <t>1153</t>
  </si>
  <si>
    <t>โรคติดเชื้อราแคนดิตาที่ตำแหน่งอื่นของระบบสืบพันธุ์และทางเดินปัสสาวะ</t>
  </si>
  <si>
    <t>510</t>
  </si>
  <si>
    <t>847</t>
  </si>
  <si>
    <t>612</t>
  </si>
  <si>
    <t>เนื้องอกร้ายของกระเปาะของวาเดอร์</t>
  </si>
  <si>
    <t>399</t>
  </si>
  <si>
    <t>เนื้องอกร้ายของกระดูกสันหลัง</t>
  </si>
  <si>
    <t>เนื้องอกร้ายของเนื้อเยื่อเกี่ยวพันและเนื้อเยื่ออ่อนของอก</t>
  </si>
  <si>
    <t>เนื้องอกร้ายของเบ้าตา</t>
  </si>
  <si>
    <t xml:space="preserve">เนื้องอกร้ายของไขสันหลัง </t>
  </si>
  <si>
    <t>เนื้องอกร้ายทุติยภูมิของเยื่อหุ้มปอด</t>
  </si>
  <si>
    <t>เนื้องอกไม่ร้ายของสมอง ใต้กระโจมสมองน้อย</t>
  </si>
  <si>
    <t>เนื้องอกไขมันไม่ร้ายของผิวหนังและเนื้อเยื่อใต้ผิวหนังของตำแหน่งอื่นและไม่ระบุตำแหน่ง</t>
  </si>
  <si>
    <t>498</t>
  </si>
  <si>
    <t>โลหิตจางจากการขาดธาตุเหล็กอื่น</t>
  </si>
  <si>
    <t>2073</t>
  </si>
  <si>
    <t>เกล็ดเลือดต่ำ ไม่ระบุรายละเอียด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</si>
</sst>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91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sz val="10"/>
      <color theme="1"/>
      <name val="Times New Roman"/>
      <family val="1"/>
    </font>
    <font>
      <b/>
      <sz val="12"/>
      <color rgb="FF000000"/>
      <name val="TH SarabunPSK"/>
      <family val="2"/>
    </font>
    <font>
      <b/>
      <sz val="12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8" fillId="0" borderId="0"/>
  </cellStyleXfs>
  <cellXfs count="37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wrapText="1"/>
    </xf>
    <xf numFmtId="2" fontId="0" fillId="0" borderId="0" xfId="0" applyNumberFormat="1"/>
    <xf numFmtId="0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/>
    <xf numFmtId="2" fontId="0" fillId="0" borderId="1" xfId="0" applyNumberFormat="1" applyBorder="1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/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0" fontId="6" fillId="0" borderId="0" xfId="0" applyFont="1"/>
    <xf numFmtId="0" fontId="2" fillId="0" borderId="0" xfId="0" applyFont="1"/>
    <xf numFmtId="2" fontId="2" fillId="0" borderId="1" xfId="0" applyNumberFormat="1" applyFont="1" applyBorder="1"/>
    <xf numFmtId="2" fontId="6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8" fillId="0" borderId="0" xfId="2" applyNumberFormat="1"/>
    <xf numFmtId="191" fontId="0" fillId="0" borderId="0" xfId="1" applyNumberFormat="1" applyFont="1"/>
  </cellXfs>
  <cellStyles count="3">
    <cellStyle name="จุลภาค" xfId="1" builtinId="3"/>
    <cellStyle name="ปกติ" xfId="0" builtinId="0"/>
    <cellStyle name="ปกติ 2" xfId="2" xr:uid="{2025194B-A4EC-4F20-A62B-6E9F31E468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5395648688538093"/>
          <c:y val="2.75027502750275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9965112591183"/>
          <c:y val="0.11002291173999289"/>
          <c:w val="0.62235965746907707"/>
          <c:h val="0.42276837920012472"/>
        </c:manualLayout>
      </c:layout>
      <c:lineChart>
        <c:grouping val="standard"/>
        <c:varyColors val="0"/>
        <c:ser>
          <c:idx val="0"/>
          <c:order val="0"/>
          <c:tx>
            <c:strRef>
              <c:f>graph10อันดับ!$A$2</c:f>
              <c:strCache>
                <c:ptCount val="1"/>
                <c:pt idx="0">
                  <c:v>169.ปอดบวม</c:v>
                </c:pt>
              </c:strCache>
            </c:strRef>
          </c:tx>
          <c:cat>
            <c:numRef>
              <c:f>graph10อันดับ!$B$1:$G$1</c:f>
              <c:numCache>
                <c:formatCode>General</c:formatCode>
                <c:ptCount val="6"/>
                <c:pt idx="0">
                  <c:v>2556</c:v>
                </c:pt>
                <c:pt idx="1">
                  <c:v>2557</c:v>
                </c:pt>
                <c:pt idx="2">
                  <c:v>2558</c:v>
                </c:pt>
                <c:pt idx="3">
                  <c:v>2559</c:v>
                </c:pt>
                <c:pt idx="4">
                  <c:v>2560</c:v>
                </c:pt>
                <c:pt idx="5">
                  <c:v>2561</c:v>
                </c:pt>
              </c:numCache>
            </c:numRef>
          </c:cat>
          <c:val>
            <c:numRef>
              <c:f>graph10อันดับ!$B$2:$G$2</c:f>
              <c:numCache>
                <c:formatCode>General</c:formatCode>
                <c:ptCount val="6"/>
                <c:pt idx="0" formatCode="0.00">
                  <c:v>481.6</c:v>
                </c:pt>
                <c:pt idx="1">
                  <c:v>547.95000000000005</c:v>
                </c:pt>
                <c:pt idx="2">
                  <c:v>540.37</c:v>
                </c:pt>
                <c:pt idx="3">
                  <c:v>612.57000000000005</c:v>
                </c:pt>
                <c:pt idx="4" formatCode="0.00">
                  <c:v>680.44126156213952</c:v>
                </c:pt>
                <c:pt idx="5">
                  <c:v>434.62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AB-41D2-ABA0-9E759058B8B9}"/>
            </c:ext>
          </c:extLst>
        </c:ser>
        <c:ser>
          <c:idx val="1"/>
          <c:order val="1"/>
          <c:tx>
            <c:strRef>
              <c:f>graph10อันดับ!$A$3</c:f>
              <c:strCache>
                <c:ptCount val="1"/>
                <c:pt idx="0">
                  <c:v>239.การดูแลมารดาที่มีแผล</c:v>
                </c:pt>
              </c:strCache>
            </c:strRef>
          </c:tx>
          <c:cat>
            <c:numRef>
              <c:f>graph10อันดับ!$B$1:$G$1</c:f>
              <c:numCache>
                <c:formatCode>General</c:formatCode>
                <c:ptCount val="6"/>
                <c:pt idx="0">
                  <c:v>2556</c:v>
                </c:pt>
                <c:pt idx="1">
                  <c:v>2557</c:v>
                </c:pt>
                <c:pt idx="2">
                  <c:v>2558</c:v>
                </c:pt>
                <c:pt idx="3">
                  <c:v>2559</c:v>
                </c:pt>
                <c:pt idx="4">
                  <c:v>2560</c:v>
                </c:pt>
                <c:pt idx="5">
                  <c:v>2561</c:v>
                </c:pt>
              </c:numCache>
            </c:numRef>
          </c:cat>
          <c:val>
            <c:numRef>
              <c:f>graph10อันดับ!$B$3:$G$3</c:f>
              <c:numCache>
                <c:formatCode>General</c:formatCode>
                <c:ptCount val="6"/>
                <c:pt idx="0" formatCode="0.00">
                  <c:v>440.87</c:v>
                </c:pt>
                <c:pt idx="1">
                  <c:v>451.85</c:v>
                </c:pt>
                <c:pt idx="2">
                  <c:v>453.21</c:v>
                </c:pt>
                <c:pt idx="3">
                  <c:v>446.86</c:v>
                </c:pt>
                <c:pt idx="4" formatCode="0.00">
                  <c:v>450.87777394124447</c:v>
                </c:pt>
                <c:pt idx="5">
                  <c:v>245.77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AB-41D2-ABA0-9E759058B8B9}"/>
            </c:ext>
          </c:extLst>
        </c:ser>
        <c:ser>
          <c:idx val="2"/>
          <c:order val="2"/>
          <c:tx>
            <c:strRef>
              <c:f>graph10อันดับ!$A$4</c:f>
              <c:strCache>
                <c:ptCount val="1"/>
                <c:pt idx="0">
                  <c:v>133.ต้อกระจกในวัยชราชนิดเริ่มต้น</c:v>
                </c:pt>
              </c:strCache>
            </c:strRef>
          </c:tx>
          <c:cat>
            <c:numRef>
              <c:f>graph10อันดับ!$B$1:$G$1</c:f>
              <c:numCache>
                <c:formatCode>General</c:formatCode>
                <c:ptCount val="6"/>
                <c:pt idx="0">
                  <c:v>2556</c:v>
                </c:pt>
                <c:pt idx="1">
                  <c:v>2557</c:v>
                </c:pt>
                <c:pt idx="2">
                  <c:v>2558</c:v>
                </c:pt>
                <c:pt idx="3">
                  <c:v>2559</c:v>
                </c:pt>
                <c:pt idx="4">
                  <c:v>2560</c:v>
                </c:pt>
                <c:pt idx="5">
                  <c:v>2561</c:v>
                </c:pt>
              </c:numCache>
            </c:numRef>
          </c:cat>
          <c:val>
            <c:numRef>
              <c:f>graph10อันดับ!$B$4:$G$4</c:f>
              <c:numCache>
                <c:formatCode>General</c:formatCode>
                <c:ptCount val="6"/>
                <c:pt idx="0" formatCode="0.00">
                  <c:v>533.4</c:v>
                </c:pt>
                <c:pt idx="1">
                  <c:v>582.74</c:v>
                </c:pt>
                <c:pt idx="2">
                  <c:v>534.24</c:v>
                </c:pt>
                <c:pt idx="3">
                  <c:v>482.64</c:v>
                </c:pt>
                <c:pt idx="4" formatCode="0.00">
                  <c:v>381.23094581806743</c:v>
                </c:pt>
                <c:pt idx="5">
                  <c:v>257.16000000000003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AB-41D2-ABA0-9E759058B8B9}"/>
            </c:ext>
          </c:extLst>
        </c:ser>
        <c:ser>
          <c:idx val="3"/>
          <c:order val="3"/>
          <c:tx>
            <c:strRef>
              <c:f>graph10อันดับ!$A$5</c:f>
              <c:strCache>
                <c:ptCount val="1"/>
                <c:pt idx="0">
                  <c:v>281.แผลเปิดที่ริมฝีปากและช่องปาก</c:v>
                </c:pt>
              </c:strCache>
            </c:strRef>
          </c:tx>
          <c:cat>
            <c:numRef>
              <c:f>graph10อันดับ!$B$1:$G$1</c:f>
              <c:numCache>
                <c:formatCode>General</c:formatCode>
                <c:ptCount val="6"/>
                <c:pt idx="0">
                  <c:v>2556</c:v>
                </c:pt>
                <c:pt idx="1">
                  <c:v>2557</c:v>
                </c:pt>
                <c:pt idx="2">
                  <c:v>2558</c:v>
                </c:pt>
                <c:pt idx="3">
                  <c:v>2559</c:v>
                </c:pt>
                <c:pt idx="4">
                  <c:v>2560</c:v>
                </c:pt>
                <c:pt idx="5">
                  <c:v>2561</c:v>
                </c:pt>
              </c:numCache>
            </c:numRef>
          </c:cat>
          <c:val>
            <c:numRef>
              <c:f>graph10อันดับ!$B$5:$G$5</c:f>
              <c:numCache>
                <c:formatCode>General</c:formatCode>
                <c:ptCount val="6"/>
                <c:pt idx="0" formatCode="0.00">
                  <c:v>330</c:v>
                </c:pt>
                <c:pt idx="1">
                  <c:v>313.89</c:v>
                </c:pt>
                <c:pt idx="2">
                  <c:v>355.93</c:v>
                </c:pt>
                <c:pt idx="3">
                  <c:v>372.13</c:v>
                </c:pt>
                <c:pt idx="4" formatCode="0.00">
                  <c:v>368.62145240151926</c:v>
                </c:pt>
                <c:pt idx="5">
                  <c:v>189.67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4AB-41D2-ABA0-9E759058B8B9}"/>
            </c:ext>
          </c:extLst>
        </c:ser>
        <c:ser>
          <c:idx val="4"/>
          <c:order val="4"/>
          <c:tx>
            <c:strRef>
              <c:f>graph10อันดับ!$A$6</c:f>
              <c:strCache>
                <c:ptCount val="1"/>
                <c:pt idx="0">
                  <c:v>170.หลอดลมอักเสบเฉียบพลัน </c:v>
                </c:pt>
              </c:strCache>
            </c:strRef>
          </c:tx>
          <c:cat>
            <c:numRef>
              <c:f>graph10อันดับ!$B$1:$G$1</c:f>
              <c:numCache>
                <c:formatCode>General</c:formatCode>
                <c:ptCount val="6"/>
                <c:pt idx="0">
                  <c:v>2556</c:v>
                </c:pt>
                <c:pt idx="1">
                  <c:v>2557</c:v>
                </c:pt>
                <c:pt idx="2">
                  <c:v>2558</c:v>
                </c:pt>
                <c:pt idx="3">
                  <c:v>2559</c:v>
                </c:pt>
                <c:pt idx="4">
                  <c:v>2560</c:v>
                </c:pt>
                <c:pt idx="5">
                  <c:v>2561</c:v>
                </c:pt>
              </c:numCache>
            </c:numRef>
          </c:cat>
          <c:val>
            <c:numRef>
              <c:f>graph10อันดับ!$B$6:$G$6</c:f>
              <c:numCache>
                <c:formatCode>General</c:formatCode>
                <c:ptCount val="6"/>
                <c:pt idx="0" formatCode="0.00">
                  <c:v>281.64999999999998</c:v>
                </c:pt>
                <c:pt idx="1">
                  <c:v>293.49</c:v>
                </c:pt>
                <c:pt idx="2">
                  <c:v>283.73</c:v>
                </c:pt>
                <c:pt idx="3">
                  <c:v>321.76</c:v>
                </c:pt>
                <c:pt idx="4" formatCode="0.00">
                  <c:v>330.43943495328006</c:v>
                </c:pt>
                <c:pt idx="5">
                  <c:v>155.52000000000001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4AB-41D2-ABA0-9E759058B8B9}"/>
            </c:ext>
          </c:extLst>
        </c:ser>
        <c:ser>
          <c:idx val="5"/>
          <c:order val="5"/>
          <c:tx>
            <c:strRef>
              <c:f>graph10อันดับ!$A$7</c:f>
              <c:strCache>
                <c:ptCount val="1"/>
                <c:pt idx="0">
                  <c:v>217.ท่อปัสสาวะคอด ไม่ระบุรายละเอียด</c:v>
                </c:pt>
              </c:strCache>
            </c:strRef>
          </c:tx>
          <c:cat>
            <c:numRef>
              <c:f>graph10อันดับ!$B$1:$G$1</c:f>
              <c:numCache>
                <c:formatCode>General</c:formatCode>
                <c:ptCount val="6"/>
                <c:pt idx="0">
                  <c:v>2556</c:v>
                </c:pt>
                <c:pt idx="1">
                  <c:v>2557</c:v>
                </c:pt>
                <c:pt idx="2">
                  <c:v>2558</c:v>
                </c:pt>
                <c:pt idx="3">
                  <c:v>2559</c:v>
                </c:pt>
                <c:pt idx="4">
                  <c:v>2560</c:v>
                </c:pt>
                <c:pt idx="5">
                  <c:v>2561</c:v>
                </c:pt>
              </c:numCache>
            </c:numRef>
          </c:cat>
          <c:val>
            <c:numRef>
              <c:f>graph10อันดับ!$B$7:$G$7</c:f>
              <c:numCache>
                <c:formatCode>General</c:formatCode>
                <c:ptCount val="6"/>
                <c:pt idx="0" formatCode="0.00">
                  <c:v>185.18</c:v>
                </c:pt>
                <c:pt idx="1">
                  <c:v>214.72</c:v>
                </c:pt>
                <c:pt idx="2">
                  <c:v>222.84</c:v>
                </c:pt>
                <c:pt idx="3">
                  <c:v>233.49</c:v>
                </c:pt>
                <c:pt idx="4" formatCode="0.00">
                  <c:v>265.74212761043032</c:v>
                </c:pt>
                <c:pt idx="5">
                  <c:v>142.84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4AB-41D2-ABA0-9E759058B8B9}"/>
            </c:ext>
          </c:extLst>
        </c:ser>
        <c:ser>
          <c:idx val="6"/>
          <c:order val="6"/>
          <c:tx>
            <c:strRef>
              <c:f>graph10อันดับ!$A$8</c:f>
              <c:strCache>
                <c:ptCount val="1"/>
                <c:pt idx="0">
                  <c:v>253.เลือดออกแบบอื่นในกะโหลกทารกในครรภ</c:v>
                </c:pt>
              </c:strCache>
            </c:strRef>
          </c:tx>
          <c:cat>
            <c:numRef>
              <c:f>graph10อันดับ!$B$1:$G$1</c:f>
              <c:numCache>
                <c:formatCode>General</c:formatCode>
                <c:ptCount val="6"/>
                <c:pt idx="0">
                  <c:v>2556</c:v>
                </c:pt>
                <c:pt idx="1">
                  <c:v>2557</c:v>
                </c:pt>
                <c:pt idx="2">
                  <c:v>2558</c:v>
                </c:pt>
                <c:pt idx="3">
                  <c:v>2559</c:v>
                </c:pt>
                <c:pt idx="4">
                  <c:v>2560</c:v>
                </c:pt>
                <c:pt idx="5">
                  <c:v>2561</c:v>
                </c:pt>
              </c:numCache>
            </c:numRef>
          </c:cat>
          <c:val>
            <c:numRef>
              <c:f>graph10อันดับ!$B$8:$G$8</c:f>
              <c:numCache>
                <c:formatCode>General</c:formatCode>
                <c:ptCount val="6"/>
                <c:pt idx="0" formatCode="0.00">
                  <c:v>336.43</c:v>
                </c:pt>
                <c:pt idx="1">
                  <c:v>314.01</c:v>
                </c:pt>
                <c:pt idx="2">
                  <c:v>306.69</c:v>
                </c:pt>
                <c:pt idx="3">
                  <c:v>264.68</c:v>
                </c:pt>
                <c:pt idx="4" formatCode="0.00">
                  <c:v>264.91720748037574</c:v>
                </c:pt>
                <c:pt idx="5">
                  <c:v>135.68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4AB-41D2-ABA0-9E759058B8B9}"/>
            </c:ext>
          </c:extLst>
        </c:ser>
        <c:ser>
          <c:idx val="7"/>
          <c:order val="7"/>
          <c:tx>
            <c:strRef>
              <c:f>graph10อันดับ!$A$9</c:f>
              <c:strCache>
                <c:ptCount val="1"/>
                <c:pt idx="0">
                  <c:v>151.หัวใจล้มเหลวแบบมีน้ำคั่ง</c:v>
                </c:pt>
              </c:strCache>
            </c:strRef>
          </c:tx>
          <c:cat>
            <c:numRef>
              <c:f>graph10อันดับ!$B$1:$G$1</c:f>
              <c:numCache>
                <c:formatCode>General</c:formatCode>
                <c:ptCount val="6"/>
                <c:pt idx="0">
                  <c:v>2556</c:v>
                </c:pt>
                <c:pt idx="1">
                  <c:v>2557</c:v>
                </c:pt>
                <c:pt idx="2">
                  <c:v>2558</c:v>
                </c:pt>
                <c:pt idx="3">
                  <c:v>2559</c:v>
                </c:pt>
                <c:pt idx="4">
                  <c:v>2560</c:v>
                </c:pt>
                <c:pt idx="5">
                  <c:v>2561</c:v>
                </c:pt>
              </c:numCache>
            </c:numRef>
          </c:cat>
          <c:val>
            <c:numRef>
              <c:f>graph10อันดับ!$B$9:$G$9</c:f>
              <c:numCache>
                <c:formatCode>General</c:formatCode>
                <c:ptCount val="6"/>
                <c:pt idx="0" formatCode="0.00">
                  <c:v>170.66</c:v>
                </c:pt>
                <c:pt idx="1">
                  <c:v>204.35</c:v>
                </c:pt>
                <c:pt idx="2">
                  <c:v>193.39</c:v>
                </c:pt>
                <c:pt idx="3">
                  <c:v>229.61</c:v>
                </c:pt>
                <c:pt idx="4" formatCode="0.00">
                  <c:v>262.32460135734715</c:v>
                </c:pt>
                <c:pt idx="5">
                  <c:v>165.73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4AB-41D2-ABA0-9E759058B8B9}"/>
            </c:ext>
          </c:extLst>
        </c:ser>
        <c:ser>
          <c:idx val="8"/>
          <c:order val="8"/>
          <c:tx>
            <c:strRef>
              <c:f>graph10อันดับ!$A$10</c:f>
              <c:strCache>
                <c:ptCount val="1"/>
                <c:pt idx="0">
                  <c:v>175.โรคปอดอุดกั้นเรื้อรัง</c:v>
                </c:pt>
              </c:strCache>
            </c:strRef>
          </c:tx>
          <c:cat>
            <c:numRef>
              <c:f>graph10อันดับ!$B$1:$G$1</c:f>
              <c:numCache>
                <c:formatCode>General</c:formatCode>
                <c:ptCount val="6"/>
                <c:pt idx="0">
                  <c:v>2556</c:v>
                </c:pt>
                <c:pt idx="1">
                  <c:v>2557</c:v>
                </c:pt>
                <c:pt idx="2">
                  <c:v>2558</c:v>
                </c:pt>
                <c:pt idx="3">
                  <c:v>2559</c:v>
                </c:pt>
                <c:pt idx="4">
                  <c:v>2560</c:v>
                </c:pt>
                <c:pt idx="5">
                  <c:v>2561</c:v>
                </c:pt>
              </c:numCache>
            </c:numRef>
          </c:cat>
          <c:val>
            <c:numRef>
              <c:f>graph10อันดับ!$B$10:$G$10</c:f>
              <c:numCache>
                <c:formatCode>General</c:formatCode>
                <c:ptCount val="6"/>
                <c:pt idx="0" formatCode="0.00">
                  <c:v>230.68</c:v>
                </c:pt>
                <c:pt idx="1">
                  <c:v>223.33</c:v>
                </c:pt>
                <c:pt idx="2">
                  <c:v>198.81</c:v>
                </c:pt>
                <c:pt idx="3">
                  <c:v>222.43</c:v>
                </c:pt>
                <c:pt idx="4" formatCode="0.00">
                  <c:v>245.11912435906652</c:v>
                </c:pt>
                <c:pt idx="5">
                  <c:v>151.16999999999999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4AB-41D2-ABA0-9E759058B8B9}"/>
            </c:ext>
          </c:extLst>
        </c:ser>
        <c:ser>
          <c:idx val="9"/>
          <c:order val="9"/>
          <c:tx>
            <c:strRef>
              <c:f>graph10อันดับ!$A$11</c:f>
              <c:strCache>
                <c:ptCount val="1"/>
                <c:pt idx="0">
                  <c:v>104.เบาหวานชนิดที่ไม่ต้องพึ่งอินซูลิน </c:v>
                </c:pt>
              </c:strCache>
            </c:strRef>
          </c:tx>
          <c:cat>
            <c:numRef>
              <c:f>graph10อันดับ!$B$1:$G$1</c:f>
              <c:numCache>
                <c:formatCode>General</c:formatCode>
                <c:ptCount val="6"/>
                <c:pt idx="0">
                  <c:v>2556</c:v>
                </c:pt>
                <c:pt idx="1">
                  <c:v>2557</c:v>
                </c:pt>
                <c:pt idx="2">
                  <c:v>2558</c:v>
                </c:pt>
                <c:pt idx="3">
                  <c:v>2559</c:v>
                </c:pt>
                <c:pt idx="4">
                  <c:v>2560</c:v>
                </c:pt>
                <c:pt idx="5">
                  <c:v>2561</c:v>
                </c:pt>
              </c:numCache>
            </c:numRef>
          </c:cat>
          <c:val>
            <c:numRef>
              <c:f>graph10อันดับ!$B$11:$G$11</c:f>
              <c:numCache>
                <c:formatCode>General</c:formatCode>
                <c:ptCount val="6"/>
                <c:pt idx="0" formatCode="0.00">
                  <c:v>226.27</c:v>
                </c:pt>
                <c:pt idx="1">
                  <c:v>241.14</c:v>
                </c:pt>
                <c:pt idx="2">
                  <c:v>250.51</c:v>
                </c:pt>
                <c:pt idx="3">
                  <c:v>258.92</c:v>
                </c:pt>
                <c:pt idx="4" formatCode="0.00">
                  <c:v>241.46590664025351</c:v>
                </c:pt>
                <c:pt idx="5">
                  <c:v>126.76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4AB-41D2-ABA0-9E759058B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95360"/>
        <c:axId val="150582400"/>
      </c:lineChart>
      <c:catAx>
        <c:axId val="15009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0582400"/>
        <c:crosses val="autoZero"/>
        <c:auto val="1"/>
        <c:lblAlgn val="ctr"/>
        <c:lblOffset val="100"/>
        <c:noMultiLvlLbl val="0"/>
      </c:catAx>
      <c:valAx>
        <c:axId val="1505824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th-TH" sz="1200"/>
                  <a:t>อัตราต่อแสนประชากร</a:t>
                </a:r>
              </a:p>
            </c:rich>
          </c:tx>
          <c:layout>
            <c:manualLayout>
              <c:xMode val="edge"/>
              <c:yMode val="edge"/>
              <c:x val="0.17589072774085923"/>
              <c:y val="0.18359415782345706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1500953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H SarabunPSK" pitchFamily="34" charset="-34"/>
                <a:cs typeface="TH SarabunPSK" pitchFamily="34" charset="-34"/>
              </a:defRPr>
            </a:pPr>
            <a:r>
              <a:rPr lang="en-US" sz="1400">
                <a:latin typeface="TH SarabunPSK" pitchFamily="34" charset="-34"/>
                <a:cs typeface="TH SarabunPSK" pitchFamily="34" charset="-34"/>
              </a:rPr>
              <a:t>10 </a:t>
            </a:r>
            <a:r>
              <a:rPr lang="th-TH" sz="1400">
                <a:latin typeface="TH SarabunPSK" pitchFamily="34" charset="-34"/>
                <a:cs typeface="TH SarabunPSK" pitchFamily="34" charset="-34"/>
              </a:rPr>
              <a:t>อันดับโรคผู้ป่วยใน ประจำปีงบประมาณ พ.ศ.2561(ตค.</a:t>
            </a:r>
            <a:r>
              <a:rPr lang="en-US" sz="1400">
                <a:latin typeface="TH SarabunPSK" pitchFamily="34" charset="-34"/>
                <a:cs typeface="TH SarabunPSK" pitchFamily="34" charset="-34"/>
              </a:rPr>
              <a:t>60-</a:t>
            </a:r>
            <a:r>
              <a:rPr lang="th-TH" sz="1400">
                <a:latin typeface="TH SarabunPSK" pitchFamily="34" charset="-34"/>
                <a:cs typeface="TH SarabunPSK" pitchFamily="34" charset="-34"/>
              </a:rPr>
              <a:t>พค.</a:t>
            </a:r>
            <a:r>
              <a:rPr lang="en-US" sz="1400">
                <a:latin typeface="TH SarabunPSK" pitchFamily="34" charset="-34"/>
                <a:cs typeface="TH SarabunPSK" pitchFamily="34" charset="-34"/>
              </a:rPr>
              <a:t>61)</a:t>
            </a:r>
            <a:endParaRPr lang="th-TH" sz="1400">
              <a:latin typeface="TH SarabunPSK" pitchFamily="34" charset="-34"/>
              <a:cs typeface="TH SarabunPSK" pitchFamily="34" charset="-34"/>
            </a:endParaRP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graph!$T$14:$T$15</c:f>
              <c:strCache>
                <c:ptCount val="2"/>
                <c:pt idx="1">
                  <c:v>อัตราต่อแสนประชากร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graph!$R$16:$R$25</c:f>
              <c:strCache>
                <c:ptCount val="10"/>
                <c:pt idx="0">
                  <c:v>169 ปอดบวม ไม่ระบุรายละเอียด</c:v>
                </c:pt>
                <c:pt idx="1">
                  <c:v>133 ต้อกระจกวัยชรา ไม่ระบุรายละเอียด</c:v>
                </c:pt>
                <c:pt idx="2">
                  <c:v>239 การดูแลมารดาที่มีแผลเป็นที่มดลูกเนื่องจากการผ่าตัด</c:v>
                </c:pt>
                <c:pt idx="3">
                  <c:v>281 การบาดเจ็บที่กล้ามเนื้อยาวและเอ็นที่ใช้เหยียดนิ้วมืออื่นที่ระดับข้อมือและมือ</c:v>
                </c:pt>
                <c:pt idx="4">
                  <c:v>151 หัวใจล้มเหลวแบบมีน้ำคั่ง</c:v>
                </c:pt>
                <c:pt idx="5">
                  <c:v>170 หลอดลมอักเสบเฉียบพลัน ไม่ระบุรายละเอียด</c:v>
                </c:pt>
                <c:pt idx="6">
                  <c:v>175 โรคปอดอุดกั้นเรื้อรังร่วมกับการกำเริบเฉียบพลันไม่ระบุรายละเอียด</c:v>
                </c:pt>
                <c:pt idx="7">
                  <c:v>217 การติดเชื้อในทางเดินปัสสาวะ ไม่ระบุตำแหน่ง</c:v>
                </c:pt>
                <c:pt idx="8">
                  <c:v>253 ภาวะตัวเหลืองในทารกแรกเกิดจากสารห้ามการหลั่งน้ำนมมารดา</c:v>
                </c:pt>
                <c:pt idx="9">
                  <c:v>104 เบาหวานชนิดที่ไม่ต้องพึ่งอินซูลิน ร่วมกับโคม่า</c:v>
                </c:pt>
              </c:strCache>
            </c:strRef>
          </c:cat>
          <c:val>
            <c:numRef>
              <c:f>graph!$T$16:$T$25</c:f>
              <c:numCache>
                <c:formatCode>0.00</c:formatCode>
                <c:ptCount val="10"/>
                <c:pt idx="0">
                  <c:v>434.62288278327657</c:v>
                </c:pt>
                <c:pt idx="1">
                  <c:v>257.15871892469863</c:v>
                </c:pt>
                <c:pt idx="2">
                  <c:v>245.7737824866814</c:v>
                </c:pt>
                <c:pt idx="3">
                  <c:v>189.67069364779232</c:v>
                </c:pt>
                <c:pt idx="4">
                  <c:v>165.72711598433338</c:v>
                </c:pt>
                <c:pt idx="5">
                  <c:v>155.51588433374062</c:v>
                </c:pt>
                <c:pt idx="6">
                  <c:v>151.17317662027011</c:v>
                </c:pt>
                <c:pt idx="7">
                  <c:v>142.83987262955648</c:v>
                </c:pt>
                <c:pt idx="8">
                  <c:v>135.68027342626729</c:v>
                </c:pt>
                <c:pt idx="9">
                  <c:v>126.7601170418414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97-4EC1-A8D8-7A118F62DF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51857408"/>
        <c:axId val="154501120"/>
      </c:barChart>
      <c:catAx>
        <c:axId val="15185740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TH SarabunPSK" pitchFamily="34" charset="-34"/>
                <a:cs typeface="TH SarabunPSK" pitchFamily="34" charset="-34"/>
              </a:defRPr>
            </a:pPr>
            <a:endParaRPr lang="th-TH"/>
          </a:p>
        </c:txPr>
        <c:crossAx val="154501120"/>
        <c:crosses val="autoZero"/>
        <c:auto val="1"/>
        <c:lblAlgn val="ctr"/>
        <c:lblOffset val="100"/>
        <c:noMultiLvlLbl val="0"/>
      </c:catAx>
      <c:valAx>
        <c:axId val="154501120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15185740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7620219347581554"/>
          <c:y val="0.13341103341103344"/>
          <c:w val="0.2764274582864642"/>
          <c:h val="7.0252188756125766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200">
                <a:latin typeface="TH SarabunPSK" pitchFamily="34" charset="-34"/>
                <a:cs typeface="TH SarabunPSK" pitchFamily="34" charset="-34"/>
              </a:defRPr>
            </a:pPr>
            <a:r>
              <a:rPr lang="th-TH" sz="1200">
                <a:latin typeface="TH SarabunPSK" pitchFamily="34" charset="-34"/>
                <a:cs typeface="TH SarabunPSK" pitchFamily="34" charset="-34"/>
              </a:rPr>
              <a:t>อัตราต่อประชากรแสนคน ของผู้ป่วยใน โรคเบาหวาน โรคความดันโลหิตสูง โรคหัวใจขาดเลือด โรคหลอดเลือดสมองใหญ่</a:t>
            </a:r>
          </a:p>
          <a:p>
            <a:pPr>
              <a:defRPr sz="1200">
                <a:latin typeface="TH SarabunPSK" pitchFamily="34" charset="-34"/>
                <a:cs typeface="TH SarabunPSK" pitchFamily="34" charset="-34"/>
              </a:defRPr>
            </a:pPr>
            <a:r>
              <a:rPr lang="th-TH" sz="1200">
                <a:latin typeface="TH SarabunPSK" pitchFamily="34" charset="-34"/>
                <a:cs typeface="TH SarabunPSK" pitchFamily="34" charset="-34"/>
              </a:rPr>
              <a:t> ไตวายเรื้อรัง มะเร็งทุกชนิด จังหวัดสุพรรณบุรี ปีงบประมาณ พ.ศ.</a:t>
            </a:r>
            <a:r>
              <a:rPr lang="en-US" sz="1200">
                <a:latin typeface="TH SarabunPSK" pitchFamily="34" charset="-34"/>
                <a:cs typeface="TH SarabunPSK" pitchFamily="34" charset="-34"/>
              </a:rPr>
              <a:t>2556-2561(</a:t>
            </a:r>
            <a:r>
              <a:rPr lang="th-TH" sz="1200">
                <a:latin typeface="TH SarabunPSK" pitchFamily="34" charset="-34"/>
                <a:cs typeface="TH SarabunPSK" pitchFamily="34" charset="-34"/>
              </a:rPr>
              <a:t>ตค.</a:t>
            </a:r>
            <a:r>
              <a:rPr lang="en-US" sz="1200">
                <a:latin typeface="TH SarabunPSK" pitchFamily="34" charset="-34"/>
                <a:cs typeface="TH SarabunPSK" pitchFamily="34" charset="-34"/>
              </a:rPr>
              <a:t>60-</a:t>
            </a:r>
            <a:r>
              <a:rPr lang="th-TH" sz="1200">
                <a:latin typeface="TH SarabunPSK" pitchFamily="34" charset="-34"/>
                <a:cs typeface="TH SarabunPSK" pitchFamily="34" charset="-34"/>
              </a:rPr>
              <a:t>พค.</a:t>
            </a:r>
            <a:r>
              <a:rPr lang="en-US" sz="1200">
                <a:latin typeface="TH SarabunPSK" pitchFamily="34" charset="-34"/>
                <a:cs typeface="TH SarabunPSK" pitchFamily="34" charset="-34"/>
              </a:rPr>
              <a:t>61) l</a:t>
            </a:r>
            <a:r>
              <a:rPr lang="th-TH" sz="1200">
                <a:latin typeface="TH SarabunPSK" pitchFamily="34" charset="-34"/>
                <a:cs typeface="TH SarabunPSK" pitchFamily="34" charset="-34"/>
              </a:rPr>
              <a:t>สาเหตุโรคหลัก)</a:t>
            </a:r>
          </a:p>
        </c:rich>
      </c:tx>
      <c:layout>
        <c:manualLayout>
          <c:xMode val="edge"/>
          <c:yMode val="edge"/>
          <c:x val="0.11266774190625484"/>
          <c:y val="4.7709923664122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5222751761292997"/>
          <c:y val="0.19879974462651628"/>
          <c:w val="0.6058368919560112"/>
          <c:h val="0.38290132652337372"/>
        </c:manualLayout>
      </c:layout>
      <c:lineChart>
        <c:grouping val="standard"/>
        <c:varyColors val="0"/>
        <c:ser>
          <c:idx val="0"/>
          <c:order val="0"/>
          <c:tx>
            <c:strRef>
              <c:f>graph1!$A$3</c:f>
              <c:strCache>
                <c:ptCount val="1"/>
                <c:pt idx="0">
                  <c:v>104 โรคเบาหวาน</c:v>
                </c:pt>
              </c:strCache>
            </c:strRef>
          </c:tx>
          <c:cat>
            <c:strRef>
              <c:f>graph1!$B$1:$G$2</c:f>
              <c:strCache>
                <c:ptCount val="6"/>
                <c:pt idx="0">
                  <c:v>2556</c:v>
                </c:pt>
                <c:pt idx="1">
                  <c:v>2557</c:v>
                </c:pt>
                <c:pt idx="2">
                  <c:v>2558</c:v>
                </c:pt>
                <c:pt idx="3">
                  <c:v>2559</c:v>
                </c:pt>
                <c:pt idx="4">
                  <c:v>2560</c:v>
                </c:pt>
                <c:pt idx="5">
                  <c:v>2561(8 เดือน)</c:v>
                </c:pt>
              </c:strCache>
            </c:strRef>
          </c:cat>
          <c:val>
            <c:numRef>
              <c:f>graph1!$B$3:$G$3</c:f>
              <c:numCache>
                <c:formatCode>0.00</c:formatCode>
                <c:ptCount val="6"/>
                <c:pt idx="0">
                  <c:v>226.26994003846588</c:v>
                </c:pt>
                <c:pt idx="1">
                  <c:v>241.13689264750622</c:v>
                </c:pt>
                <c:pt idx="2">
                  <c:v>250.51439662777236</c:v>
                </c:pt>
                <c:pt idx="3">
                  <c:v>258.91521585879235</c:v>
                </c:pt>
                <c:pt idx="4">
                  <c:v>241.46590664025351</c:v>
                </c:pt>
                <c:pt idx="5">
                  <c:v>126.7601170418414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FA-4EF1-8E4A-A68FDBAA53A6}"/>
            </c:ext>
          </c:extLst>
        </c:ser>
        <c:ser>
          <c:idx val="1"/>
          <c:order val="1"/>
          <c:tx>
            <c:strRef>
              <c:f>graph1!$A$4</c:f>
              <c:strCache>
                <c:ptCount val="1"/>
                <c:pt idx="0">
                  <c:v>145 โรคความดันโลหิตสูงที่ไม่มีสาเหตุนำ</c:v>
                </c:pt>
              </c:strCache>
            </c:strRef>
          </c:tx>
          <c:cat>
            <c:strRef>
              <c:f>graph1!$B$1:$G$2</c:f>
              <c:strCache>
                <c:ptCount val="6"/>
                <c:pt idx="0">
                  <c:v>2556</c:v>
                </c:pt>
                <c:pt idx="1">
                  <c:v>2557</c:v>
                </c:pt>
                <c:pt idx="2">
                  <c:v>2558</c:v>
                </c:pt>
                <c:pt idx="3">
                  <c:v>2559</c:v>
                </c:pt>
                <c:pt idx="4">
                  <c:v>2560</c:v>
                </c:pt>
                <c:pt idx="5">
                  <c:v>2561(8 เดือน)</c:v>
                </c:pt>
              </c:strCache>
            </c:strRef>
          </c:cat>
          <c:val>
            <c:numRef>
              <c:f>graph1!$B$4:$G$4</c:f>
              <c:numCache>
                <c:formatCode>0.00</c:formatCode>
                <c:ptCount val="6"/>
                <c:pt idx="0">
                  <c:v>93.604301510649577</c:v>
                </c:pt>
                <c:pt idx="1">
                  <c:v>97.633910568281237</c:v>
                </c:pt>
                <c:pt idx="2">
                  <c:v>104.35155402548486</c:v>
                </c:pt>
                <c:pt idx="3">
                  <c:v>97.446272150490941</c:v>
                </c:pt>
                <c:pt idx="4">
                  <c:v>102.87932479108898</c:v>
                </c:pt>
                <c:pt idx="5">
                  <c:v>53.168826870327919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FA-4EF1-8E4A-A68FDBAA53A6}"/>
            </c:ext>
          </c:extLst>
        </c:ser>
        <c:ser>
          <c:idx val="2"/>
          <c:order val="2"/>
          <c:tx>
            <c:strRef>
              <c:f>graph1!$A$5</c:f>
              <c:strCache>
                <c:ptCount val="1"/>
                <c:pt idx="0">
                  <c:v>148 โรคหัวใจขาดเลือด</c:v>
                </c:pt>
              </c:strCache>
            </c:strRef>
          </c:tx>
          <c:cat>
            <c:strRef>
              <c:f>graph1!$B$1:$G$2</c:f>
              <c:strCache>
                <c:ptCount val="6"/>
                <c:pt idx="0">
                  <c:v>2556</c:v>
                </c:pt>
                <c:pt idx="1">
                  <c:v>2557</c:v>
                </c:pt>
                <c:pt idx="2">
                  <c:v>2558</c:v>
                </c:pt>
                <c:pt idx="3">
                  <c:v>2559</c:v>
                </c:pt>
                <c:pt idx="4">
                  <c:v>2560</c:v>
                </c:pt>
                <c:pt idx="5">
                  <c:v>2561(8 เดือน)</c:v>
                </c:pt>
              </c:strCache>
            </c:strRef>
          </c:cat>
          <c:val>
            <c:numRef>
              <c:f>graph1!$B$5:$G$5</c:f>
              <c:numCache>
                <c:formatCode>0.00</c:formatCode>
                <c:ptCount val="6"/>
                <c:pt idx="0">
                  <c:v>88.126187172876186</c:v>
                </c:pt>
                <c:pt idx="1">
                  <c:v>78.88536977074898</c:v>
                </c:pt>
                <c:pt idx="2">
                  <c:v>78.440332935635354</c:v>
                </c:pt>
                <c:pt idx="3">
                  <c:v>80.852160588631975</c:v>
                </c:pt>
                <c:pt idx="4">
                  <c:v>75.185577567829057</c:v>
                </c:pt>
                <c:pt idx="5">
                  <c:v>40.023333251174002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FA-4EF1-8E4A-A68FDBAA53A6}"/>
            </c:ext>
          </c:extLst>
        </c:ser>
        <c:ser>
          <c:idx val="3"/>
          <c:order val="3"/>
          <c:tx>
            <c:strRef>
              <c:f>graph1!$A$6</c:f>
              <c:strCache>
                <c:ptCount val="1"/>
                <c:pt idx="0">
                  <c:v>154.เนื้อสมองตายเพราะขาดเลือด ไม่ระบุรายละเอียด</c:v>
                </c:pt>
              </c:strCache>
            </c:strRef>
          </c:tx>
          <c:cat>
            <c:strRef>
              <c:f>graph1!$B$1:$G$2</c:f>
              <c:strCache>
                <c:ptCount val="6"/>
                <c:pt idx="0">
                  <c:v>2556</c:v>
                </c:pt>
                <c:pt idx="1">
                  <c:v>2557</c:v>
                </c:pt>
                <c:pt idx="2">
                  <c:v>2558</c:v>
                </c:pt>
                <c:pt idx="3">
                  <c:v>2559</c:v>
                </c:pt>
                <c:pt idx="4">
                  <c:v>2560</c:v>
                </c:pt>
                <c:pt idx="5">
                  <c:v>2561(8 เดือน)</c:v>
                </c:pt>
              </c:strCache>
            </c:strRef>
          </c:cat>
          <c:val>
            <c:numRef>
              <c:f>graph1!$B$6:$G$6</c:f>
              <c:numCache>
                <c:formatCode>0.00</c:formatCode>
                <c:ptCount val="6"/>
                <c:pt idx="0">
                  <c:v>128.0211502849215</c:v>
                </c:pt>
                <c:pt idx="1">
                  <c:v>146.332950501494</c:v>
                </c:pt>
                <c:pt idx="2">
                  <c:v>159.70734453561792</c:v>
                </c:pt>
                <c:pt idx="3">
                  <c:v>161.58663244278267</c:v>
                </c:pt>
                <c:pt idx="4">
                  <c:v>186.43194939232848</c:v>
                </c:pt>
                <c:pt idx="5">
                  <c:v>119.24840640232487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FA-4EF1-8E4A-A68FDBAA53A6}"/>
            </c:ext>
          </c:extLst>
        </c:ser>
        <c:ser>
          <c:idx val="4"/>
          <c:order val="4"/>
          <c:tx>
            <c:strRef>
              <c:f>graph1!$A$7</c:f>
              <c:strCache>
                <c:ptCount val="1"/>
                <c:pt idx="0">
                  <c:v>214 ไตวายเรื้อรัง</c:v>
                </c:pt>
              </c:strCache>
            </c:strRef>
          </c:tx>
          <c:cat>
            <c:strRef>
              <c:f>graph1!$B$1:$G$2</c:f>
              <c:strCache>
                <c:ptCount val="6"/>
                <c:pt idx="0">
                  <c:v>2556</c:v>
                </c:pt>
                <c:pt idx="1">
                  <c:v>2557</c:v>
                </c:pt>
                <c:pt idx="2">
                  <c:v>2558</c:v>
                </c:pt>
                <c:pt idx="3">
                  <c:v>2559</c:v>
                </c:pt>
                <c:pt idx="4">
                  <c:v>2560</c:v>
                </c:pt>
                <c:pt idx="5">
                  <c:v>2561(8 เดือน)</c:v>
                </c:pt>
              </c:strCache>
            </c:strRef>
          </c:cat>
          <c:val>
            <c:numRef>
              <c:f>graph1!$B$7:$G$7</c:f>
              <c:numCache>
                <c:formatCode>0.00</c:formatCode>
                <c:ptCount val="6"/>
                <c:pt idx="0">
                  <c:v>16.672521897571169</c:v>
                </c:pt>
                <c:pt idx="1">
                  <c:v>13.914011409489357</c:v>
                </c:pt>
                <c:pt idx="2">
                  <c:v>11.895606045794549</c:v>
                </c:pt>
                <c:pt idx="3">
                  <c:v>8.0028339447263086</c:v>
                </c:pt>
                <c:pt idx="4">
                  <c:v>7.6599726362208287</c:v>
                </c:pt>
                <c:pt idx="5">
                  <c:v>4.4600781922129382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4FA-4EF1-8E4A-A68FDBAA53A6}"/>
            </c:ext>
          </c:extLst>
        </c:ser>
        <c:ser>
          <c:idx val="5"/>
          <c:order val="5"/>
          <c:tx>
            <c:strRef>
              <c:f>graph1!$A$8</c:f>
              <c:strCache>
                <c:ptCount val="1"/>
                <c:pt idx="0">
                  <c:v>มะเร็งทุกชนิด</c:v>
                </c:pt>
              </c:strCache>
            </c:strRef>
          </c:tx>
          <c:cat>
            <c:strRef>
              <c:f>graph1!$B$1:$G$2</c:f>
              <c:strCache>
                <c:ptCount val="6"/>
                <c:pt idx="0">
                  <c:v>2556</c:v>
                </c:pt>
                <c:pt idx="1">
                  <c:v>2557</c:v>
                </c:pt>
                <c:pt idx="2">
                  <c:v>2558</c:v>
                </c:pt>
                <c:pt idx="3">
                  <c:v>2559</c:v>
                </c:pt>
                <c:pt idx="4">
                  <c:v>2560</c:v>
                </c:pt>
                <c:pt idx="5">
                  <c:v>2561(8 เดือน)</c:v>
                </c:pt>
              </c:strCache>
            </c:strRef>
          </c:cat>
          <c:val>
            <c:numRef>
              <c:f>graph1!$B$8:$G$8</c:f>
              <c:numCache>
                <c:formatCode>0.00</c:formatCode>
                <c:ptCount val="6"/>
                <c:pt idx="0">
                  <c:v>469.07655391284158</c:v>
                </c:pt>
                <c:pt idx="1">
                  <c:v>470.71808090408058</c:v>
                </c:pt>
                <c:pt idx="2">
                  <c:v>507.97771163873165</c:v>
                </c:pt>
                <c:pt idx="3">
                  <c:v>529.3639276967491</c:v>
                </c:pt>
                <c:pt idx="4">
                  <c:v>572.61241599072321</c:v>
                </c:pt>
                <c:pt idx="5">
                  <c:v>338.84857212944087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4FA-4EF1-8E4A-A68FDBAA5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379648"/>
        <c:axId val="162381184"/>
      </c:lineChart>
      <c:catAx>
        <c:axId val="162379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2381184"/>
        <c:crosses val="autoZero"/>
        <c:auto val="1"/>
        <c:lblAlgn val="ctr"/>
        <c:lblOffset val="100"/>
        <c:noMultiLvlLbl val="0"/>
      </c:catAx>
      <c:valAx>
        <c:axId val="1623811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>
                    <a:latin typeface="TH SarabunPSK" pitchFamily="34" charset="-34"/>
                    <a:cs typeface="TH SarabunPSK" pitchFamily="34" charset="-34"/>
                  </a:defRPr>
                </a:pPr>
                <a:r>
                  <a:rPr lang="th-TH" sz="1200">
                    <a:latin typeface="TH SarabunPSK" pitchFamily="34" charset="-34"/>
                    <a:cs typeface="TH SarabunPSK" pitchFamily="34" charset="-34"/>
                  </a:rPr>
                  <a:t>อัตราต่อแสนประชากร</a:t>
                </a:r>
              </a:p>
            </c:rich>
          </c:tx>
          <c:layout>
            <c:manualLayout>
              <c:xMode val="edge"/>
              <c:yMode val="edge"/>
              <c:x val="0.2320675105485232"/>
              <c:y val="0.30873003947025707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TH SarabunPSK" pitchFamily="34" charset="-34"/>
                <a:cs typeface="TH SarabunPSK" pitchFamily="34" charset="-34"/>
              </a:defRPr>
            </a:pPr>
            <a:endParaRPr lang="th-TH"/>
          </a:p>
        </c:txPr>
        <c:crossAx val="16237964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TH SarabunPSK" pitchFamily="34" charset="-34"/>
                <a:cs typeface="TH SarabunPSK" pitchFamily="34" charset="-34"/>
              </a:defRPr>
            </a:pPr>
            <a:endParaRPr lang="th-TH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>
                <a:latin typeface="TH SarabunPSK" pitchFamily="34" charset="-34"/>
                <a:cs typeface="TH SarabunPSK" pitchFamily="34" charset="-34"/>
              </a:defRPr>
            </a:pPr>
            <a:r>
              <a:rPr lang="th-TH" sz="1400">
                <a:latin typeface="TH SarabunPSK" pitchFamily="34" charset="-34"/>
                <a:cs typeface="TH SarabunPSK" pitchFamily="34" charset="-34"/>
              </a:rPr>
              <a:t>อัตราต่อประชากรแสนคน ของผู้ป่วยใน ด้วยสาเหตุโรคมะเร็ง</a:t>
            </a:r>
          </a:p>
          <a:p>
            <a:pPr>
              <a:defRPr sz="1400">
                <a:latin typeface="TH SarabunPSK" pitchFamily="34" charset="-34"/>
                <a:cs typeface="TH SarabunPSK" pitchFamily="34" charset="-34"/>
              </a:defRPr>
            </a:pPr>
            <a:r>
              <a:rPr lang="th-TH" sz="1400" baseline="0">
                <a:latin typeface="TH SarabunPSK" pitchFamily="34" charset="-34"/>
                <a:cs typeface="TH SarabunPSK" pitchFamily="34" charset="-34"/>
              </a:rPr>
              <a:t> จังหวัดสุพรรณบุรี ปีงบประมาณ พ.ศ.</a:t>
            </a:r>
            <a:r>
              <a:rPr lang="en-US" sz="1400" baseline="0">
                <a:latin typeface="TH SarabunPSK" pitchFamily="34" charset="-34"/>
                <a:cs typeface="TH SarabunPSK" pitchFamily="34" charset="-34"/>
              </a:rPr>
              <a:t>2556-2561</a:t>
            </a:r>
            <a:r>
              <a:rPr lang="th-TH" sz="1400" baseline="0">
                <a:latin typeface="TH SarabunPSK" pitchFamily="34" charset="-34"/>
                <a:cs typeface="TH SarabunPSK" pitchFamily="34" charset="-34"/>
              </a:rPr>
              <a:t>(ตค.</a:t>
            </a:r>
            <a:r>
              <a:rPr lang="en-US" sz="1400" baseline="0">
                <a:latin typeface="TH SarabunPSK" pitchFamily="34" charset="-34"/>
                <a:cs typeface="TH SarabunPSK" pitchFamily="34" charset="-34"/>
              </a:rPr>
              <a:t>60-</a:t>
            </a:r>
            <a:r>
              <a:rPr lang="th-TH" sz="1400" baseline="0">
                <a:latin typeface="TH SarabunPSK" pitchFamily="34" charset="-34"/>
                <a:cs typeface="TH SarabunPSK" pitchFamily="34" charset="-34"/>
              </a:rPr>
              <a:t>พค.</a:t>
            </a:r>
            <a:r>
              <a:rPr lang="en-US" sz="1400" baseline="0">
                <a:latin typeface="TH SarabunPSK" pitchFamily="34" charset="-34"/>
                <a:cs typeface="TH SarabunPSK" pitchFamily="34" charset="-34"/>
              </a:rPr>
              <a:t>61) </a:t>
            </a:r>
            <a:r>
              <a:rPr lang="th-TH" sz="1400" baseline="0">
                <a:latin typeface="TH SarabunPSK" pitchFamily="34" charset="-34"/>
                <a:cs typeface="TH SarabunPSK" pitchFamily="34" charset="-34"/>
              </a:rPr>
              <a:t>(สาเหตุโรคหลัก)</a:t>
            </a:r>
            <a:endParaRPr lang="th-TH" sz="1400">
              <a:latin typeface="TH SarabunPSK" pitchFamily="34" charset="-34"/>
              <a:cs typeface="TH SarabunPSK" pitchFamily="34" charset="-34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2727727727727729"/>
          <c:y val="0.15478916001836404"/>
          <c:w val="0.63621484814398199"/>
          <c:h val="0.26980349609764126"/>
        </c:manualLayout>
      </c:layout>
      <c:lineChart>
        <c:grouping val="standard"/>
        <c:varyColors val="0"/>
        <c:ser>
          <c:idx val="0"/>
          <c:order val="0"/>
          <c:tx>
            <c:strRef>
              <c:f>graph2!$A$15</c:f>
              <c:strCache>
                <c:ptCount val="1"/>
                <c:pt idx="0">
                  <c:v>61.เนื้องอกร้ายของลำไส้ใหญ่ ไม่ระบุตำแหน่ง</c:v>
                </c:pt>
              </c:strCache>
            </c:strRef>
          </c:tx>
          <c:cat>
            <c:strRef>
              <c:f>graph2!$B$14:$G$14</c:f>
              <c:strCache>
                <c:ptCount val="6"/>
                <c:pt idx="0">
                  <c:v>2556</c:v>
                </c:pt>
                <c:pt idx="1">
                  <c:v>2557</c:v>
                </c:pt>
                <c:pt idx="2">
                  <c:v>2558</c:v>
                </c:pt>
                <c:pt idx="3">
                  <c:v>2559</c:v>
                </c:pt>
                <c:pt idx="4">
                  <c:v>2560</c:v>
                </c:pt>
                <c:pt idx="5">
                  <c:v>2561(8 เดือน)</c:v>
                </c:pt>
              </c:strCache>
            </c:strRef>
          </c:cat>
          <c:val>
            <c:numRef>
              <c:f>graph2!$B$15:$G$15</c:f>
              <c:numCache>
                <c:formatCode>0.00</c:formatCode>
                <c:ptCount val="6"/>
                <c:pt idx="0">
                  <c:v>66.80917703241019</c:v>
                </c:pt>
                <c:pt idx="1">
                  <c:v>84.545306615287018</c:v>
                </c:pt>
                <c:pt idx="2">
                  <c:v>84.093690264329794</c:v>
                </c:pt>
                <c:pt idx="3">
                  <c:v>85.677398702364016</c:v>
                </c:pt>
                <c:pt idx="4">
                  <c:v>84.377544731294051</c:v>
                </c:pt>
                <c:pt idx="5">
                  <c:v>58.098386977510643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FC-47E6-AED1-9CEF1E491B9C}"/>
            </c:ext>
          </c:extLst>
        </c:ser>
        <c:ser>
          <c:idx val="1"/>
          <c:order val="1"/>
          <c:tx>
            <c:strRef>
              <c:f>graph2!$A$16</c:f>
              <c:strCache>
                <c:ptCount val="1"/>
                <c:pt idx="0">
                  <c:v>96.เนื้องอกไม่ร้ายของหูส่วนกลาง โพรงจมูก และโพรงอากาศ</c:v>
                </c:pt>
              </c:strCache>
            </c:strRef>
          </c:tx>
          <c:cat>
            <c:strRef>
              <c:f>graph2!$B$14:$G$14</c:f>
              <c:strCache>
                <c:ptCount val="6"/>
                <c:pt idx="0">
                  <c:v>2556</c:v>
                </c:pt>
                <c:pt idx="1">
                  <c:v>2557</c:v>
                </c:pt>
                <c:pt idx="2">
                  <c:v>2558</c:v>
                </c:pt>
                <c:pt idx="3">
                  <c:v>2559</c:v>
                </c:pt>
                <c:pt idx="4">
                  <c:v>2560</c:v>
                </c:pt>
                <c:pt idx="5">
                  <c:v>2561(8 เดือน)</c:v>
                </c:pt>
              </c:strCache>
            </c:strRef>
          </c:cat>
          <c:val>
            <c:numRef>
              <c:f>graph2!$B$16:$G$16</c:f>
              <c:numCache>
                <c:formatCode>0.00</c:formatCode>
                <c:ptCount val="6"/>
                <c:pt idx="0">
                  <c:v>57.758379430871557</c:v>
                </c:pt>
                <c:pt idx="1">
                  <c:v>48.699039933212745</c:v>
                </c:pt>
                <c:pt idx="2">
                  <c:v>57.711356063755737</c:v>
                </c:pt>
                <c:pt idx="3">
                  <c:v>48.605447340764201</c:v>
                </c:pt>
                <c:pt idx="4">
                  <c:v>64.225924411390025</c:v>
                </c:pt>
                <c:pt idx="5">
                  <c:v>33.0984750053697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FC-47E6-AED1-9CEF1E491B9C}"/>
            </c:ext>
          </c:extLst>
        </c:ser>
        <c:ser>
          <c:idx val="2"/>
          <c:order val="2"/>
          <c:tx>
            <c:strRef>
              <c:f>graph2!$A$17</c:f>
              <c:strCache>
                <c:ptCount val="1"/>
                <c:pt idx="0">
                  <c:v>62.เนื้องอกร้ายของของลำไส้ตรง</c:v>
                </c:pt>
              </c:strCache>
            </c:strRef>
          </c:tx>
          <c:cat>
            <c:strRef>
              <c:f>graph2!$B$14:$G$14</c:f>
              <c:strCache>
                <c:ptCount val="6"/>
                <c:pt idx="0">
                  <c:v>2556</c:v>
                </c:pt>
                <c:pt idx="1">
                  <c:v>2557</c:v>
                </c:pt>
                <c:pt idx="2">
                  <c:v>2558</c:v>
                </c:pt>
                <c:pt idx="3">
                  <c:v>2559</c:v>
                </c:pt>
                <c:pt idx="4">
                  <c:v>2560</c:v>
                </c:pt>
                <c:pt idx="5">
                  <c:v>2561(8 เดือน)</c:v>
                </c:pt>
              </c:strCache>
            </c:strRef>
          </c:cat>
          <c:val>
            <c:numRef>
              <c:f>graph2!$B$17:$G$17</c:f>
              <c:numCache>
                <c:formatCode>0.00</c:formatCode>
                <c:ptCount val="6"/>
                <c:pt idx="0">
                  <c:v>26.91421392036489</c:v>
                </c:pt>
                <c:pt idx="1">
                  <c:v>30.893821943103486</c:v>
                </c:pt>
                <c:pt idx="2">
                  <c:v>42.989071353613966</c:v>
                </c:pt>
                <c:pt idx="3">
                  <c:v>53.195307985533702</c:v>
                </c:pt>
                <c:pt idx="4">
                  <c:v>57.273026172358811</c:v>
                </c:pt>
                <c:pt idx="5">
                  <c:v>37.910664633809972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FC-47E6-AED1-9CEF1E491B9C}"/>
            </c:ext>
          </c:extLst>
        </c:ser>
        <c:ser>
          <c:idx val="3"/>
          <c:order val="3"/>
          <c:tx>
            <c:strRef>
              <c:f>graph2!$A$18</c:f>
              <c:strCache>
                <c:ptCount val="1"/>
                <c:pt idx="0">
                  <c:v>67.เนื้องอกร้ายบริเวณที่เหลื่อมกันของหลอดลมและปอด</c:v>
                </c:pt>
              </c:strCache>
            </c:strRef>
          </c:tx>
          <c:cat>
            <c:strRef>
              <c:f>graph2!$B$14:$G$14</c:f>
              <c:strCache>
                <c:ptCount val="6"/>
                <c:pt idx="0">
                  <c:v>2556</c:v>
                </c:pt>
                <c:pt idx="1">
                  <c:v>2557</c:v>
                </c:pt>
                <c:pt idx="2">
                  <c:v>2558</c:v>
                </c:pt>
                <c:pt idx="3">
                  <c:v>2559</c:v>
                </c:pt>
                <c:pt idx="4">
                  <c:v>2560</c:v>
                </c:pt>
                <c:pt idx="5">
                  <c:v>2561(8 เดือน)</c:v>
                </c:pt>
              </c:strCache>
            </c:strRef>
          </c:cat>
          <c:val>
            <c:numRef>
              <c:f>graph2!$B$18:$G$18</c:f>
              <c:numCache>
                <c:formatCode>0.00</c:formatCode>
                <c:ptCount val="6"/>
                <c:pt idx="0">
                  <c:v>26.91421392036489</c:v>
                </c:pt>
                <c:pt idx="1">
                  <c:v>29.243007030113223</c:v>
                </c:pt>
                <c:pt idx="2">
                  <c:v>38.395718524049734</c:v>
                </c:pt>
                <c:pt idx="3">
                  <c:v>44.250964164957239</c:v>
                </c:pt>
                <c:pt idx="4">
                  <c:v>43.249383961431448</c:v>
                </c:pt>
                <c:pt idx="5">
                  <c:v>20.891945216155342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FC-47E6-AED1-9CEF1E491B9C}"/>
            </c:ext>
          </c:extLst>
        </c:ser>
        <c:ser>
          <c:idx val="4"/>
          <c:order val="4"/>
          <c:tx>
            <c:strRef>
              <c:f>graph2!$A$19</c:f>
              <c:strCache>
                <c:ptCount val="1"/>
                <c:pt idx="0">
                  <c:v>63.มะเร็งท่อน้ำดีในตับ</c:v>
                </c:pt>
              </c:strCache>
            </c:strRef>
          </c:tx>
          <c:cat>
            <c:strRef>
              <c:f>graph2!$B$14:$G$14</c:f>
              <c:strCache>
                <c:ptCount val="6"/>
                <c:pt idx="0">
                  <c:v>2556</c:v>
                </c:pt>
                <c:pt idx="1">
                  <c:v>2557</c:v>
                </c:pt>
                <c:pt idx="2">
                  <c:v>2558</c:v>
                </c:pt>
                <c:pt idx="3">
                  <c:v>2559</c:v>
                </c:pt>
                <c:pt idx="4">
                  <c:v>2560</c:v>
                </c:pt>
                <c:pt idx="5">
                  <c:v>2561(8 เดือน)</c:v>
                </c:pt>
              </c:strCache>
            </c:strRef>
          </c:cat>
          <c:val>
            <c:numRef>
              <c:f>graph2!$B$19:$G$19</c:f>
              <c:numCache>
                <c:formatCode>0.00</c:formatCode>
                <c:ptCount val="6"/>
                <c:pt idx="0">
                  <c:v>27.033303362490397</c:v>
                </c:pt>
                <c:pt idx="1">
                  <c:v>30.893821943103486</c:v>
                </c:pt>
                <c:pt idx="2">
                  <c:v>41.811288576802625</c:v>
                </c:pt>
                <c:pt idx="3">
                  <c:v>41.426434537406777</c:v>
                </c:pt>
                <c:pt idx="4">
                  <c:v>42.778001029971705</c:v>
                </c:pt>
                <c:pt idx="5">
                  <c:v>24.530430057171159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AFC-47E6-AED1-9CEF1E491B9C}"/>
            </c:ext>
          </c:extLst>
        </c:ser>
        <c:ser>
          <c:idx val="5"/>
          <c:order val="5"/>
          <c:tx>
            <c:strRef>
              <c:f>graph2!$A$20</c:f>
              <c:strCache>
                <c:ptCount val="1"/>
                <c:pt idx="0">
                  <c:v>86.มะเร็งต่อมน้ำเหลืองชนิดบี-เซลล์ ไม่ระบุรายละเอียด</c:v>
                </c:pt>
              </c:strCache>
            </c:strRef>
          </c:tx>
          <c:cat>
            <c:strRef>
              <c:f>graph2!$B$14:$G$14</c:f>
              <c:strCache>
                <c:ptCount val="6"/>
                <c:pt idx="0">
                  <c:v>2556</c:v>
                </c:pt>
                <c:pt idx="1">
                  <c:v>2557</c:v>
                </c:pt>
                <c:pt idx="2">
                  <c:v>2558</c:v>
                </c:pt>
                <c:pt idx="3">
                  <c:v>2559</c:v>
                </c:pt>
                <c:pt idx="4">
                  <c:v>2560</c:v>
                </c:pt>
                <c:pt idx="5">
                  <c:v>2561(8 เดือน)</c:v>
                </c:pt>
              </c:strCache>
            </c:strRef>
          </c:cat>
          <c:val>
            <c:numRef>
              <c:f>graph2!$B$20:$G$20</c:f>
              <c:numCache>
                <c:formatCode>0.00</c:formatCode>
                <c:ptCount val="6"/>
                <c:pt idx="0">
                  <c:v>7.0262770854049936</c:v>
                </c:pt>
                <c:pt idx="1">
                  <c:v>9.904889477941575</c:v>
                </c:pt>
                <c:pt idx="2">
                  <c:v>11.424492935070013</c:v>
                </c:pt>
                <c:pt idx="3">
                  <c:v>10.94505230675804</c:v>
                </c:pt>
                <c:pt idx="4">
                  <c:v>36.532177188130106</c:v>
                </c:pt>
                <c:pt idx="5">
                  <c:v>23.474095748489148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AFC-47E6-AED1-9CEF1E491B9C}"/>
            </c:ext>
          </c:extLst>
        </c:ser>
        <c:ser>
          <c:idx val="6"/>
          <c:order val="6"/>
          <c:tx>
            <c:strRef>
              <c:f>graph2!$A$21</c:f>
              <c:strCache>
                <c:ptCount val="1"/>
                <c:pt idx="0">
                  <c:v>73.เนื้องอกร้ายของเต้านม ไม่ระบุตำแหน่ง</c:v>
                </c:pt>
              </c:strCache>
            </c:strRef>
          </c:tx>
          <c:cat>
            <c:strRef>
              <c:f>graph2!$B$14:$G$14</c:f>
              <c:strCache>
                <c:ptCount val="6"/>
                <c:pt idx="0">
                  <c:v>2556</c:v>
                </c:pt>
                <c:pt idx="1">
                  <c:v>2557</c:v>
                </c:pt>
                <c:pt idx="2">
                  <c:v>2558</c:v>
                </c:pt>
                <c:pt idx="3">
                  <c:v>2559</c:v>
                </c:pt>
                <c:pt idx="4">
                  <c:v>2560</c:v>
                </c:pt>
                <c:pt idx="5">
                  <c:v>2561(8 เดือน)</c:v>
                </c:pt>
              </c:strCache>
            </c:strRef>
          </c:cat>
          <c:val>
            <c:numRef>
              <c:f>graph2!$B$21:$G$21</c:f>
              <c:numCache>
                <c:formatCode>0.00</c:formatCode>
                <c:ptCount val="6"/>
                <c:pt idx="0">
                  <c:v>77.527226823705945</c:v>
                </c:pt>
                <c:pt idx="1">
                  <c:v>30.422160539391982</c:v>
                </c:pt>
                <c:pt idx="2">
                  <c:v>34.155700527528907</c:v>
                </c:pt>
                <c:pt idx="3">
                  <c:v>34.482799203011893</c:v>
                </c:pt>
                <c:pt idx="4">
                  <c:v>35.942948523805427</c:v>
                </c:pt>
                <c:pt idx="5">
                  <c:v>23.239354791004256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AFC-47E6-AED1-9CEF1E491B9C}"/>
            </c:ext>
          </c:extLst>
        </c:ser>
        <c:ser>
          <c:idx val="7"/>
          <c:order val="7"/>
          <c:tx>
            <c:strRef>
              <c:f>graph2!$A$22</c:f>
              <c:strCache>
                <c:ptCount val="1"/>
                <c:pt idx="0">
                  <c:v>92.เนื้องอกไม่ร้ายของกล้ามเนื้อมดลูก ไม่ระบุรายละเอียด</c:v>
                </c:pt>
              </c:strCache>
            </c:strRef>
          </c:tx>
          <c:cat>
            <c:strRef>
              <c:f>graph2!$B$14:$G$14</c:f>
              <c:strCache>
                <c:ptCount val="6"/>
                <c:pt idx="0">
                  <c:v>2556</c:v>
                </c:pt>
                <c:pt idx="1">
                  <c:v>2557</c:v>
                </c:pt>
                <c:pt idx="2">
                  <c:v>2558</c:v>
                </c:pt>
                <c:pt idx="3">
                  <c:v>2559</c:v>
                </c:pt>
                <c:pt idx="4">
                  <c:v>2560</c:v>
                </c:pt>
                <c:pt idx="5">
                  <c:v>2561(8 เดือน)</c:v>
                </c:pt>
              </c:strCache>
            </c:strRef>
          </c:cat>
          <c:val>
            <c:numRef>
              <c:f>graph2!$B$22:$G$22</c:f>
              <c:numCache>
                <c:formatCode>0.00</c:formatCode>
                <c:ptCount val="6"/>
                <c:pt idx="0">
                  <c:v>30.60598662625565</c:v>
                </c:pt>
                <c:pt idx="1">
                  <c:v>33.252128961661001</c:v>
                </c:pt>
                <c:pt idx="2">
                  <c:v>32.624582917674161</c:v>
                </c:pt>
                <c:pt idx="3">
                  <c:v>36.601196423674736</c:v>
                </c:pt>
                <c:pt idx="4">
                  <c:v>33.703879599371646</c:v>
                </c:pt>
                <c:pt idx="5">
                  <c:v>15.023421279033055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AFC-47E6-AED1-9CEF1E491B9C}"/>
            </c:ext>
          </c:extLst>
        </c:ser>
        <c:ser>
          <c:idx val="8"/>
          <c:order val="8"/>
          <c:tx>
            <c:strRef>
              <c:f>graph2!$A$23</c:f>
              <c:strCache>
                <c:ptCount val="1"/>
                <c:pt idx="0">
                  <c:v>84.เนื้องอกร้ายทุติยภูมิของตับและท่อน้ำดีในตับ</c:v>
                </c:pt>
              </c:strCache>
            </c:strRef>
          </c:tx>
          <c:cat>
            <c:strRef>
              <c:f>graph2!$B$14:$G$14</c:f>
              <c:strCache>
                <c:ptCount val="6"/>
                <c:pt idx="0">
                  <c:v>2556</c:v>
                </c:pt>
                <c:pt idx="1">
                  <c:v>2557</c:v>
                </c:pt>
                <c:pt idx="2">
                  <c:v>2558</c:v>
                </c:pt>
                <c:pt idx="3">
                  <c:v>2559</c:v>
                </c:pt>
                <c:pt idx="4">
                  <c:v>2560</c:v>
                </c:pt>
                <c:pt idx="5">
                  <c:v>2561(8 เดือน)</c:v>
                </c:pt>
              </c:strCache>
            </c:strRef>
          </c:cat>
          <c:val>
            <c:numRef>
              <c:f>graph2!$B$23:$G$23</c:f>
              <c:numCache>
                <c:formatCode>0.00</c:formatCode>
                <c:ptCount val="6"/>
                <c:pt idx="0">
                  <c:v>22.984262330223114</c:v>
                </c:pt>
                <c:pt idx="1">
                  <c:v>31.011737294031359</c:v>
                </c:pt>
                <c:pt idx="2">
                  <c:v>21.671203093328685</c:v>
                </c:pt>
                <c:pt idx="3">
                  <c:v>22.713925754884965</c:v>
                </c:pt>
                <c:pt idx="4">
                  <c:v>23.922683771581973</c:v>
                </c:pt>
                <c:pt idx="5">
                  <c:v>10.211231650592779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AFC-47E6-AED1-9CEF1E491B9C}"/>
            </c:ext>
          </c:extLst>
        </c:ser>
        <c:ser>
          <c:idx val="9"/>
          <c:order val="9"/>
          <c:tx>
            <c:strRef>
              <c:f>graph2!$A$24</c:f>
              <c:strCache>
                <c:ptCount val="1"/>
                <c:pt idx="0">
                  <c:v>60.เนื้องอกร้ายของกระเพาะอาหาร ไม่ระบุตำแหน่ง</c:v>
                </c:pt>
              </c:strCache>
            </c:strRef>
          </c:tx>
          <c:cat>
            <c:strRef>
              <c:f>graph2!$B$14:$G$14</c:f>
              <c:strCache>
                <c:ptCount val="6"/>
                <c:pt idx="0">
                  <c:v>2556</c:v>
                </c:pt>
                <c:pt idx="1">
                  <c:v>2557</c:v>
                </c:pt>
                <c:pt idx="2">
                  <c:v>2558</c:v>
                </c:pt>
                <c:pt idx="3">
                  <c:v>2559</c:v>
                </c:pt>
                <c:pt idx="4">
                  <c:v>2560</c:v>
                </c:pt>
                <c:pt idx="5">
                  <c:v>2561(8 เดือน)</c:v>
                </c:pt>
              </c:strCache>
            </c:strRef>
          </c:cat>
          <c:val>
            <c:numRef>
              <c:f>graph2!$B$24:$G$24</c:f>
              <c:numCache>
                <c:formatCode>0.00</c:formatCode>
                <c:ptCount val="6"/>
                <c:pt idx="0">
                  <c:v>12.623480865303886</c:v>
                </c:pt>
                <c:pt idx="1">
                  <c:v>13.79609605856148</c:v>
                </c:pt>
                <c:pt idx="2">
                  <c:v>14.133393321736099</c:v>
                </c:pt>
                <c:pt idx="3">
                  <c:v>22.831614489366235</c:v>
                </c:pt>
                <c:pt idx="4">
                  <c:v>23.569146572987165</c:v>
                </c:pt>
                <c:pt idx="5">
                  <c:v>9.9764906931078876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AFC-47E6-AED1-9CEF1E491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247424"/>
        <c:axId val="162248960"/>
      </c:lineChart>
      <c:catAx>
        <c:axId val="162247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2248960"/>
        <c:crosses val="autoZero"/>
        <c:auto val="1"/>
        <c:lblAlgn val="ctr"/>
        <c:lblOffset val="100"/>
        <c:noMultiLvlLbl val="0"/>
      </c:catAx>
      <c:valAx>
        <c:axId val="1622489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>
                    <a:latin typeface="TH SarabunPSK" pitchFamily="34" charset="-34"/>
                    <a:cs typeface="TH SarabunPSK" pitchFamily="34" charset="-34"/>
                  </a:defRPr>
                </a:pPr>
                <a:r>
                  <a:rPr lang="th-TH" sz="1200">
                    <a:latin typeface="TH SarabunPSK" pitchFamily="34" charset="-34"/>
                    <a:cs typeface="TH SarabunPSK" pitchFamily="34" charset="-34"/>
                  </a:rPr>
                  <a:t>อัตราต่อแสนประชากร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TH SarabunPSK" pitchFamily="34" charset="-34"/>
                <a:cs typeface="TH SarabunPSK" pitchFamily="34" charset="-34"/>
              </a:defRPr>
            </a:pPr>
            <a:endParaRPr lang="th-TH"/>
          </a:p>
        </c:txPr>
        <c:crossAx val="16224742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TH SarabunPSK" pitchFamily="34" charset="-34"/>
                <a:cs typeface="TH SarabunPSK" pitchFamily="34" charset="-34"/>
              </a:defRPr>
            </a:pPr>
            <a:endParaRPr lang="th-TH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th-TH" sz="1400"/>
              <a:t>อัตราป่วยต่อประชากรแสนคน</a:t>
            </a:r>
            <a:r>
              <a:rPr lang="th-TH" sz="1400" baseline="0"/>
              <a:t> ของผู้ป่วยใน ด้วยโรคติดเชื้อทางเดินหายใจส่วนบนเฉียบพลัน ไข้หวัดใหญ่ ปอดบวม หลอดลมอักเสบเฉียบพลัน และโรคติดเชื้ออื่นของลำไส้ </a:t>
            </a:r>
            <a:endParaRPr lang="en-US" sz="1400" baseline="0"/>
          </a:p>
          <a:p>
            <a:pPr>
              <a:defRPr sz="1400"/>
            </a:pPr>
            <a:r>
              <a:rPr lang="th-TH" sz="1400" baseline="0"/>
              <a:t>จังหวัดสุพรรณบุรี ปีงบประมาณ พ.ศ.</a:t>
            </a:r>
            <a:r>
              <a:rPr lang="en-US" sz="1400" baseline="0"/>
              <a:t>2556-2560(</a:t>
            </a:r>
            <a:r>
              <a:rPr lang="th-TH" sz="1400" baseline="0"/>
              <a:t>ตค.</a:t>
            </a:r>
            <a:r>
              <a:rPr lang="en-US" sz="1400" baseline="0"/>
              <a:t>60-</a:t>
            </a:r>
            <a:r>
              <a:rPr lang="th-TH" sz="1400" baseline="0"/>
              <a:t>พค.</a:t>
            </a:r>
            <a:r>
              <a:rPr lang="en-US" sz="1400" baseline="0"/>
              <a:t>61)</a:t>
            </a:r>
            <a:endParaRPr lang="th-TH" sz="14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graph3!$A$11</c:f>
              <c:strCache>
                <c:ptCount val="1"/>
                <c:pt idx="0">
                  <c:v>169.ปอดบวม ไม่ระบุรายละเอียด</c:v>
                </c:pt>
              </c:strCache>
            </c:strRef>
          </c:tx>
          <c:spPr>
            <a:ln>
              <a:prstDash val="sysDot"/>
            </a:ln>
          </c:spPr>
          <c:marker>
            <c:spPr>
              <a:ln>
                <a:prstDash val="sysDot"/>
              </a:ln>
            </c:spPr>
          </c:marker>
          <c:cat>
            <c:numRef>
              <c:f>graph3!$B$10:$G$10</c:f>
              <c:numCache>
                <c:formatCode>General</c:formatCode>
                <c:ptCount val="6"/>
                <c:pt idx="0">
                  <c:v>2556</c:v>
                </c:pt>
                <c:pt idx="1">
                  <c:v>2557</c:v>
                </c:pt>
                <c:pt idx="2">
                  <c:v>2558</c:v>
                </c:pt>
                <c:pt idx="3">
                  <c:v>2559</c:v>
                </c:pt>
                <c:pt idx="4">
                  <c:v>2560</c:v>
                </c:pt>
                <c:pt idx="5">
                  <c:v>2561</c:v>
                </c:pt>
              </c:numCache>
            </c:numRef>
          </c:cat>
          <c:val>
            <c:numRef>
              <c:f>graph3!$B$11:$G$11</c:f>
              <c:numCache>
                <c:formatCode>0.00</c:formatCode>
                <c:ptCount val="6"/>
                <c:pt idx="0">
                  <c:v>70.143681411924419</c:v>
                </c:pt>
                <c:pt idx="1">
                  <c:v>547.95263576183925</c:v>
                </c:pt>
                <c:pt idx="2">
                  <c:v>540.36673800104347</c:v>
                </c:pt>
                <c:pt idx="3">
                  <c:v>612.56986297500646</c:v>
                </c:pt>
                <c:pt idx="4">
                  <c:v>680.44126156213952</c:v>
                </c:pt>
                <c:pt idx="5">
                  <c:v>434.62288278327657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E8-4900-864F-A60C1B15E2AD}"/>
            </c:ext>
          </c:extLst>
        </c:ser>
        <c:ser>
          <c:idx val="1"/>
          <c:order val="1"/>
          <c:tx>
            <c:strRef>
              <c:f>graph3!$A$12</c:f>
              <c:strCache>
                <c:ptCount val="1"/>
                <c:pt idx="0">
                  <c:v>170.หลอดลมอักเสบเฉียบพลัน ไม่ระบุรายละเอียด</c:v>
                </c:pt>
              </c:strCache>
            </c:strRef>
          </c:tx>
          <c:spPr>
            <a:ln>
              <a:prstDash val="dash"/>
            </a:ln>
          </c:spPr>
          <c:marker>
            <c:spPr>
              <a:ln>
                <a:prstDash val="dash"/>
              </a:ln>
            </c:spPr>
          </c:marker>
          <c:cat>
            <c:numRef>
              <c:f>graph3!$B$10:$G$10</c:f>
              <c:numCache>
                <c:formatCode>General</c:formatCode>
                <c:ptCount val="6"/>
                <c:pt idx="0">
                  <c:v>2556</c:v>
                </c:pt>
                <c:pt idx="1">
                  <c:v>2557</c:v>
                </c:pt>
                <c:pt idx="2">
                  <c:v>2558</c:v>
                </c:pt>
                <c:pt idx="3">
                  <c:v>2559</c:v>
                </c:pt>
                <c:pt idx="4">
                  <c:v>2560</c:v>
                </c:pt>
                <c:pt idx="5">
                  <c:v>2561</c:v>
                </c:pt>
              </c:numCache>
            </c:numRef>
          </c:cat>
          <c:val>
            <c:numRef>
              <c:f>graph3!$B$12:$G$12</c:f>
              <c:numCache>
                <c:formatCode>0.00</c:formatCode>
                <c:ptCount val="6"/>
                <c:pt idx="0">
                  <c:v>36.20319040615454</c:v>
                </c:pt>
                <c:pt idx="1">
                  <c:v>293.49130845948309</c:v>
                </c:pt>
                <c:pt idx="2">
                  <c:v>283.72787093385216</c:v>
                </c:pt>
                <c:pt idx="3">
                  <c:v>321.76100007179014</c:v>
                </c:pt>
                <c:pt idx="4">
                  <c:v>330.43943495328006</c:v>
                </c:pt>
                <c:pt idx="5">
                  <c:v>155.51588433374062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E8-4900-864F-A60C1B15E2AD}"/>
            </c:ext>
          </c:extLst>
        </c:ser>
        <c:ser>
          <c:idx val="2"/>
          <c:order val="2"/>
          <c:tx>
            <c:strRef>
              <c:f>graph3!$A$13</c:f>
              <c:strCache>
                <c:ptCount val="1"/>
                <c:pt idx="0">
                  <c:v>6.โรคติดเชื้อที่ลำไส้จากไวรัสซึ่งไม่ระบุชนิด</c:v>
                </c:pt>
              </c:strCache>
            </c:strRef>
          </c:tx>
          <c:cat>
            <c:numRef>
              <c:f>graph3!$B$10:$G$10</c:f>
              <c:numCache>
                <c:formatCode>General</c:formatCode>
                <c:ptCount val="6"/>
                <c:pt idx="0">
                  <c:v>2556</c:v>
                </c:pt>
                <c:pt idx="1">
                  <c:v>2557</c:v>
                </c:pt>
                <c:pt idx="2">
                  <c:v>2558</c:v>
                </c:pt>
                <c:pt idx="3">
                  <c:v>2559</c:v>
                </c:pt>
                <c:pt idx="4">
                  <c:v>2560</c:v>
                </c:pt>
                <c:pt idx="5">
                  <c:v>2561</c:v>
                </c:pt>
              </c:numCache>
            </c:numRef>
          </c:cat>
          <c:val>
            <c:numRef>
              <c:f>graph3!$B$13:$G$13</c:f>
              <c:numCache>
                <c:formatCode>0.00</c:formatCode>
                <c:ptCount val="6"/>
                <c:pt idx="0">
                  <c:v>481.5977039555558</c:v>
                </c:pt>
                <c:pt idx="1">
                  <c:v>81.361592140234364</c:v>
                </c:pt>
                <c:pt idx="2">
                  <c:v>80.560341933895771</c:v>
                </c:pt>
                <c:pt idx="3">
                  <c:v>98.3877820263411</c:v>
                </c:pt>
                <c:pt idx="4">
                  <c:v>140.82565077359831</c:v>
                </c:pt>
                <c:pt idx="5">
                  <c:v>54.107790700267486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E8-4900-864F-A60C1B15E2AD}"/>
            </c:ext>
          </c:extLst>
        </c:ser>
        <c:ser>
          <c:idx val="3"/>
          <c:order val="3"/>
          <c:tx>
            <c:strRef>
              <c:f>graph3!$A$14</c:f>
              <c:strCache>
                <c:ptCount val="1"/>
                <c:pt idx="0">
                  <c:v>168.ไข้หวัดใหญ่ร่วมกับอาการแสดงอื่นทางระบบหายใจ ไม่ระบุชนิดไวรัส</c:v>
                </c:pt>
              </c:strCache>
            </c:strRef>
          </c:tx>
          <c:spPr>
            <a:ln>
              <a:prstDash val="lgDashDot"/>
            </a:ln>
          </c:spPr>
          <c:marker>
            <c:spPr>
              <a:ln>
                <a:prstDash val="lgDashDot"/>
              </a:ln>
            </c:spPr>
          </c:marker>
          <c:cat>
            <c:numRef>
              <c:f>graph3!$B$10:$G$10</c:f>
              <c:numCache>
                <c:formatCode>General</c:formatCode>
                <c:ptCount val="6"/>
                <c:pt idx="0">
                  <c:v>2556</c:v>
                </c:pt>
                <c:pt idx="1">
                  <c:v>2557</c:v>
                </c:pt>
                <c:pt idx="2">
                  <c:v>2558</c:v>
                </c:pt>
                <c:pt idx="3">
                  <c:v>2559</c:v>
                </c:pt>
                <c:pt idx="4">
                  <c:v>2560</c:v>
                </c:pt>
                <c:pt idx="5">
                  <c:v>2561</c:v>
                </c:pt>
              </c:numCache>
            </c:numRef>
          </c:cat>
          <c:val>
            <c:numRef>
              <c:f>graph3!$B$14:$G$14</c:f>
              <c:numCache>
                <c:formatCode>0.00</c:formatCode>
                <c:ptCount val="6"/>
                <c:pt idx="0">
                  <c:v>281.64653062682726</c:v>
                </c:pt>
                <c:pt idx="1">
                  <c:v>76.762893454047202</c:v>
                </c:pt>
                <c:pt idx="2">
                  <c:v>76.555880492737202</c:v>
                </c:pt>
                <c:pt idx="3">
                  <c:v>95.092497460865559</c:v>
                </c:pt>
                <c:pt idx="4">
                  <c:v>111.36421755736436</c:v>
                </c:pt>
                <c:pt idx="5">
                  <c:v>47.652414369432968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EE8-4900-864F-A60C1B15E2AD}"/>
            </c:ext>
          </c:extLst>
        </c:ser>
        <c:ser>
          <c:idx val="4"/>
          <c:order val="4"/>
          <c:tx>
            <c:strRef>
              <c:f>graph3!$A$15</c:f>
              <c:strCache>
                <c:ptCount val="1"/>
                <c:pt idx="0">
                  <c:v>167.การติดเชื้อทางเดินหายใจส่วนบนเฉียบพลันหลายตำแหน่งอื่น</c:v>
                </c:pt>
              </c:strCache>
            </c:strRef>
          </c:tx>
          <c:spPr>
            <a:ln>
              <a:prstDash val="lgDashDotDot"/>
            </a:ln>
          </c:spPr>
          <c:marker>
            <c:spPr>
              <a:ln>
                <a:prstDash val="lgDashDotDot"/>
              </a:ln>
            </c:spPr>
          </c:marker>
          <c:cat>
            <c:numRef>
              <c:f>graph3!$B$10:$G$10</c:f>
              <c:numCache>
                <c:formatCode>General</c:formatCode>
                <c:ptCount val="6"/>
                <c:pt idx="0">
                  <c:v>2556</c:v>
                </c:pt>
                <c:pt idx="1">
                  <c:v>2557</c:v>
                </c:pt>
                <c:pt idx="2">
                  <c:v>2558</c:v>
                </c:pt>
                <c:pt idx="3">
                  <c:v>2559</c:v>
                </c:pt>
                <c:pt idx="4">
                  <c:v>2560</c:v>
                </c:pt>
                <c:pt idx="5">
                  <c:v>2561</c:v>
                </c:pt>
              </c:numCache>
            </c:numRef>
          </c:cat>
          <c:val>
            <c:numRef>
              <c:f>graph3!$B$15:$G$15</c:f>
              <c:numCache>
                <c:formatCode>0.00</c:formatCode>
                <c:ptCount val="6"/>
                <c:pt idx="0">
                  <c:v>75.859974633948823</c:v>
                </c:pt>
                <c:pt idx="1">
                  <c:v>39.973303964549928</c:v>
                </c:pt>
                <c:pt idx="2">
                  <c:v>49.584654903757482</c:v>
                </c:pt>
                <c:pt idx="3">
                  <c:v>88.031173391989398</c:v>
                </c:pt>
                <c:pt idx="4">
                  <c:v>90.505522840270714</c:v>
                </c:pt>
                <c:pt idx="5">
                  <c:v>42.253372347280468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EE8-4900-864F-A60C1B15E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470912"/>
        <c:axId val="162473088"/>
      </c:lineChart>
      <c:catAx>
        <c:axId val="16247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62473088"/>
        <c:crosses val="autoZero"/>
        <c:auto val="1"/>
        <c:lblAlgn val="ctr"/>
        <c:lblOffset val="100"/>
        <c:noMultiLvlLbl val="0"/>
      </c:catAx>
      <c:valAx>
        <c:axId val="162473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th-TH" sz="1200"/>
                  <a:t>อัตราต่อแสนประชากร</a:t>
                </a:r>
              </a:p>
            </c:rich>
          </c:tx>
          <c:layout>
            <c:manualLayout>
              <c:xMode val="edge"/>
              <c:yMode val="edge"/>
              <c:x val="0.24617067833698031"/>
              <c:y val="0.27484325209577531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th-TH"/>
          </a:p>
        </c:txPr>
        <c:crossAx val="16247091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>
                <a:latin typeface="TH SarabunPSK" pitchFamily="34" charset="-34"/>
                <a:cs typeface="TH SarabunPSK" pitchFamily="34" charset="-34"/>
              </a:defRPr>
            </a:pPr>
            <a:r>
              <a:rPr lang="th-TH" sz="1400">
                <a:latin typeface="TH SarabunPSK" pitchFamily="34" charset="-34"/>
                <a:cs typeface="TH SarabunPSK" pitchFamily="34" charset="-34"/>
              </a:rPr>
              <a:t>อัตราป่วยต่อประชากรแสนคน ผู้ป่วยใน ไข้เลือดออก และวัณโรค</a:t>
            </a:r>
            <a:r>
              <a:rPr lang="th-TH" sz="1400" baseline="0">
                <a:latin typeface="TH SarabunPSK" pitchFamily="34" charset="-34"/>
                <a:cs typeface="TH SarabunPSK" pitchFamily="34" charset="-34"/>
              </a:rPr>
              <a:t> จังหวัดสุพรรณบุรี </a:t>
            </a:r>
          </a:p>
          <a:p>
            <a:pPr>
              <a:defRPr sz="1400">
                <a:latin typeface="TH SarabunPSK" pitchFamily="34" charset="-34"/>
                <a:cs typeface="TH SarabunPSK" pitchFamily="34" charset="-34"/>
              </a:defRPr>
            </a:pPr>
            <a:r>
              <a:rPr lang="th-TH" sz="1400" baseline="0">
                <a:latin typeface="TH SarabunPSK" pitchFamily="34" charset="-34"/>
                <a:cs typeface="TH SarabunPSK" pitchFamily="34" charset="-34"/>
              </a:rPr>
              <a:t>ปีงบประมาณพ.ศ.</a:t>
            </a:r>
            <a:r>
              <a:rPr lang="en-US" sz="1400" baseline="0">
                <a:latin typeface="TH SarabunPSK" pitchFamily="34" charset="-34"/>
                <a:cs typeface="TH SarabunPSK" pitchFamily="34" charset="-34"/>
              </a:rPr>
              <a:t>2556-2561(</a:t>
            </a:r>
            <a:r>
              <a:rPr lang="th-TH" sz="1400" baseline="0">
                <a:latin typeface="TH SarabunPSK" pitchFamily="34" charset="-34"/>
                <a:cs typeface="TH SarabunPSK" pitchFamily="34" charset="-34"/>
              </a:rPr>
              <a:t>ตค.</a:t>
            </a:r>
            <a:r>
              <a:rPr lang="en-US" sz="1400" baseline="0">
                <a:latin typeface="TH SarabunPSK" pitchFamily="34" charset="-34"/>
                <a:cs typeface="TH SarabunPSK" pitchFamily="34" charset="-34"/>
              </a:rPr>
              <a:t>60-</a:t>
            </a:r>
            <a:r>
              <a:rPr lang="th-TH" sz="1400" baseline="0">
                <a:latin typeface="TH SarabunPSK" pitchFamily="34" charset="-34"/>
                <a:cs typeface="TH SarabunPSK" pitchFamily="34" charset="-34"/>
              </a:rPr>
              <a:t>พค.</a:t>
            </a:r>
            <a:r>
              <a:rPr lang="en-US" sz="1400" baseline="0">
                <a:latin typeface="TH SarabunPSK" pitchFamily="34" charset="-34"/>
                <a:cs typeface="TH SarabunPSK" pitchFamily="34" charset="-34"/>
              </a:rPr>
              <a:t>61) (</a:t>
            </a:r>
            <a:r>
              <a:rPr lang="th-TH" sz="1400" baseline="0">
                <a:latin typeface="TH SarabunPSK" pitchFamily="34" charset="-34"/>
                <a:cs typeface="TH SarabunPSK" pitchFamily="34" charset="-34"/>
              </a:rPr>
              <a:t>สาเหตุโรคหลัก)</a:t>
            </a:r>
            <a:endParaRPr lang="th-TH" sz="1400">
              <a:latin typeface="TH SarabunPSK" pitchFamily="34" charset="-34"/>
              <a:cs typeface="TH SarabunPSK" pitchFamily="34" charset="-34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4887700534759358"/>
          <c:y val="0.18627145803463954"/>
          <c:w val="0.60834224598930486"/>
          <c:h val="0.4437372056827853"/>
        </c:manualLayout>
      </c:layout>
      <c:lineChart>
        <c:grouping val="standard"/>
        <c:varyColors val="0"/>
        <c:ser>
          <c:idx val="0"/>
          <c:order val="0"/>
          <c:tx>
            <c:strRef>
              <c:f>graph4!$A$7</c:f>
              <c:strCache>
                <c:ptCount val="1"/>
                <c:pt idx="0">
                  <c:v>3.ไข้เลือดออกเด็งกี</c:v>
                </c:pt>
              </c:strCache>
            </c:strRef>
          </c:tx>
          <c:spPr>
            <a:ln>
              <a:prstDash val="dashDot"/>
            </a:ln>
          </c:spPr>
          <c:marker>
            <c:spPr>
              <a:ln>
                <a:prstDash val="dashDot"/>
              </a:ln>
            </c:spPr>
          </c:marker>
          <c:cat>
            <c:strRef>
              <c:f>graph4!$B$6:$G$6</c:f>
              <c:strCache>
                <c:ptCount val="6"/>
                <c:pt idx="0">
                  <c:v>2556</c:v>
                </c:pt>
                <c:pt idx="1">
                  <c:v>2557</c:v>
                </c:pt>
                <c:pt idx="2">
                  <c:v>2558</c:v>
                </c:pt>
                <c:pt idx="3">
                  <c:v>2559</c:v>
                </c:pt>
                <c:pt idx="4">
                  <c:v>2560</c:v>
                </c:pt>
                <c:pt idx="5">
                  <c:v>2561(8เดือน)</c:v>
                </c:pt>
              </c:strCache>
            </c:strRef>
          </c:cat>
          <c:val>
            <c:numRef>
              <c:f>graph4!$B$7:$G$7</c:f>
              <c:numCache>
                <c:formatCode>0.00</c:formatCode>
                <c:ptCount val="6"/>
                <c:pt idx="0">
                  <c:v>268.42760255089587</c:v>
                </c:pt>
                <c:pt idx="1">
                  <c:v>97.280164515497617</c:v>
                </c:pt>
                <c:pt idx="2">
                  <c:v>266.41446411472549</c:v>
                </c:pt>
                <c:pt idx="3">
                  <c:v>211.72203333180337</c:v>
                </c:pt>
                <c:pt idx="4">
                  <c:v>121.61679631661377</c:v>
                </c:pt>
                <c:pt idx="5">
                  <c:v>66.314320489481844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97-4DD9-8B89-468A16B3CEFB}"/>
            </c:ext>
          </c:extLst>
        </c:ser>
        <c:ser>
          <c:idx val="1"/>
          <c:order val="1"/>
          <c:tx>
            <c:strRef>
              <c:f>graph4!$A$8</c:f>
              <c:strCache>
                <c:ptCount val="1"/>
                <c:pt idx="0">
                  <c:v>7.วัณโรคปอด ยืนยันด้วยผลการตรวจเสมหะโดยใช้กล้องจุลทรรศน์ อาจมีหรือไม่มีการเพาะเชื้อ</c:v>
                </c:pt>
              </c:strCache>
            </c:strRef>
          </c:tx>
          <c:spPr>
            <a:ln>
              <a:prstDash val="sysDot"/>
            </a:ln>
          </c:spPr>
          <c:marker>
            <c:spPr>
              <a:ln>
                <a:prstDash val="sysDot"/>
              </a:ln>
            </c:spPr>
          </c:marker>
          <c:cat>
            <c:strRef>
              <c:f>graph4!$B$6:$G$6</c:f>
              <c:strCache>
                <c:ptCount val="6"/>
                <c:pt idx="0">
                  <c:v>2556</c:v>
                </c:pt>
                <c:pt idx="1">
                  <c:v>2557</c:v>
                </c:pt>
                <c:pt idx="2">
                  <c:v>2558</c:v>
                </c:pt>
                <c:pt idx="3">
                  <c:v>2559</c:v>
                </c:pt>
                <c:pt idx="4">
                  <c:v>2560</c:v>
                </c:pt>
                <c:pt idx="5">
                  <c:v>2561(8เดือน)</c:v>
                </c:pt>
              </c:strCache>
            </c:strRef>
          </c:cat>
          <c:val>
            <c:numRef>
              <c:f>graph4!$B$8:$G$8</c:f>
              <c:numCache>
                <c:formatCode>0.00</c:formatCode>
                <c:ptCount val="6"/>
                <c:pt idx="0">
                  <c:v>57.99655831512257</c:v>
                </c:pt>
                <c:pt idx="1">
                  <c:v>58.132268007442818</c:v>
                </c:pt>
                <c:pt idx="2">
                  <c:v>52.7646684011481</c:v>
                </c:pt>
                <c:pt idx="3">
                  <c:v>50.959222030389583</c:v>
                </c:pt>
                <c:pt idx="4">
                  <c:v>47.845367543163945</c:v>
                </c:pt>
                <c:pt idx="5">
                  <c:v>31.220547345490566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97-4DD9-8B89-468A16B3C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499968"/>
        <c:axId val="162514432"/>
      </c:lineChart>
      <c:catAx>
        <c:axId val="16249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62514432"/>
        <c:crosses val="autoZero"/>
        <c:auto val="1"/>
        <c:lblAlgn val="ctr"/>
        <c:lblOffset val="100"/>
        <c:noMultiLvlLbl val="0"/>
      </c:catAx>
      <c:valAx>
        <c:axId val="1625144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>
                    <a:latin typeface="TH SarabunPSK" pitchFamily="34" charset="-34"/>
                    <a:cs typeface="TH SarabunPSK" pitchFamily="34" charset="-34"/>
                  </a:defRPr>
                </a:pPr>
                <a:r>
                  <a:rPr lang="th-TH" sz="1200">
                    <a:latin typeface="TH SarabunPSK" pitchFamily="34" charset="-34"/>
                    <a:cs typeface="TH SarabunPSK" pitchFamily="34" charset="-34"/>
                  </a:rPr>
                  <a:t>อัตราต่อแสนประชากร</a:t>
                </a:r>
              </a:p>
            </c:rich>
          </c:tx>
          <c:layout>
            <c:manualLayout>
              <c:xMode val="edge"/>
              <c:yMode val="edge"/>
              <c:x val="0.20320855614973263"/>
              <c:y val="0.35058563151855288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sz="1200">
                <a:latin typeface="TH SarabunPSK" pitchFamily="34" charset="-34"/>
                <a:cs typeface="TH SarabunPSK" pitchFamily="34" charset="-34"/>
              </a:defRPr>
            </a:pPr>
            <a:endParaRPr lang="th-TH"/>
          </a:p>
        </c:txPr>
        <c:crossAx val="16249996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200">
                <a:latin typeface="TH SarabunPSK" pitchFamily="34" charset="-34"/>
                <a:cs typeface="TH SarabunPSK" pitchFamily="34" charset="-34"/>
              </a:defRPr>
            </a:pPr>
            <a:endParaRPr lang="th-TH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15</xdr:row>
      <xdr:rowOff>76200</xdr:rowOff>
    </xdr:from>
    <xdr:to>
      <xdr:col>8</xdr:col>
      <xdr:colOff>144780</xdr:colOff>
      <xdr:row>45</xdr:row>
      <xdr:rowOff>68580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297180</xdr:colOff>
      <xdr:row>0</xdr:row>
      <xdr:rowOff>60960</xdr:rowOff>
    </xdr:from>
    <xdr:to>
      <xdr:col>46</xdr:col>
      <xdr:colOff>419100</xdr:colOff>
      <xdr:row>17</xdr:row>
      <xdr:rowOff>7620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0.38058</cdr:x>
      <cdr:y>0.15851</cdr:y>
    </cdr:from>
    <cdr:to>
      <cdr:x>0.51451</cdr:x>
      <cdr:y>0.25175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98420" y="518160"/>
          <a:ext cx="9144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0.50112</cdr:x>
      <cdr:y>0.14685</cdr:y>
    </cdr:from>
    <cdr:to>
      <cdr:x>0.63504</cdr:x>
      <cdr:y>0.24709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421380" y="480060"/>
          <a:ext cx="914400" cy="3276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853440</xdr:colOff>
      <xdr:row>10</xdr:row>
      <xdr:rowOff>167640</xdr:rowOff>
    </xdr:from>
    <xdr:to>
      <xdr:col>8</xdr:col>
      <xdr:colOff>571500</xdr:colOff>
      <xdr:row>34</xdr:row>
      <xdr:rowOff>7620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25</xdr:row>
      <xdr:rowOff>76200</xdr:rowOff>
    </xdr:from>
    <xdr:to>
      <xdr:col>15</xdr:col>
      <xdr:colOff>220980</xdr:colOff>
      <xdr:row>50</xdr:row>
      <xdr:rowOff>121920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1135380</xdr:colOff>
      <xdr:row>17</xdr:row>
      <xdr:rowOff>19050</xdr:rowOff>
    </xdr:from>
    <xdr:to>
      <xdr:col>8</xdr:col>
      <xdr:colOff>0</xdr:colOff>
      <xdr:row>39</xdr:row>
      <xdr:rowOff>160020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1341120</xdr:colOff>
      <xdr:row>12</xdr:row>
      <xdr:rowOff>87630</xdr:rowOff>
    </xdr:from>
    <xdr:to>
      <xdr:col>6</xdr:col>
      <xdr:colOff>259080</xdr:colOff>
      <xdr:row>33</xdr:row>
      <xdr:rowOff>160020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9"/>
  <sheetViews>
    <sheetView tabSelected="1" view="pageBreakPreview" zoomScaleNormal="100" zoomScaleSheetLayoutView="100" workbookViewId="0">
      <selection activeCell="G7" sqref="G7"/>
    </sheetView>
  </sheetViews>
  <sheetFormatPr defaultRowHeight="13.8" x14ac:dyDescent="0.25"/>
  <cols>
    <col min="1" max="1" width="5.8984375" customWidth="1"/>
    <col min="2" max="2" width="12" customWidth="1"/>
    <col min="3" max="3" width="19.796875" customWidth="1"/>
    <col min="4" max="4" width="5.8984375" customWidth="1"/>
    <col min="5" max="5" width="11.296875" customWidth="1"/>
    <col min="6" max="6" width="5.09765625" customWidth="1"/>
    <col min="7" max="7" width="29.59765625" customWidth="1"/>
    <col min="8" max="8" width="20.09765625" customWidth="1"/>
    <col min="12" max="12" width="22.3984375" customWidth="1"/>
    <col min="13" max="13" width="21.3984375" customWidth="1"/>
    <col min="15" max="19" width="8.8984375" customWidth="1"/>
    <col min="20" max="20" width="11" customWidth="1"/>
  </cols>
  <sheetData>
    <row r="1" spans="1:10" x14ac:dyDescent="0.25">
      <c r="A1">
        <v>2562</v>
      </c>
      <c r="E1" s="36">
        <v>848720</v>
      </c>
    </row>
    <row r="2" spans="1:10" x14ac:dyDescent="0.25">
      <c r="A2">
        <v>169</v>
      </c>
      <c r="B2" t="s">
        <v>825</v>
      </c>
      <c r="C2" t="s">
        <v>826</v>
      </c>
      <c r="D2">
        <v>4980</v>
      </c>
      <c r="E2" s="3">
        <f>D2*100000/E1</f>
        <v>586.76595343576207</v>
      </c>
    </row>
    <row r="3" spans="1:10" x14ac:dyDescent="0.25">
      <c r="A3">
        <v>133</v>
      </c>
      <c r="B3" t="s">
        <v>783</v>
      </c>
      <c r="C3" t="s">
        <v>784</v>
      </c>
      <c r="D3">
        <v>2836</v>
      </c>
      <c r="E3" s="3">
        <f>D3*100000/E1</f>
        <v>334.15024978791593</v>
      </c>
    </row>
    <row r="4" spans="1:10" x14ac:dyDescent="0.25">
      <c r="A4">
        <v>239</v>
      </c>
      <c r="B4" t="s">
        <v>255</v>
      </c>
      <c r="C4" t="s">
        <v>256</v>
      </c>
      <c r="D4">
        <v>3464</v>
      </c>
      <c r="E4" s="3">
        <f>D4*100000/E1</f>
        <v>408.14402865491564</v>
      </c>
    </row>
    <row r="5" spans="1:10" x14ac:dyDescent="0.25">
      <c r="A5">
        <v>281</v>
      </c>
      <c r="B5" t="s">
        <v>1986</v>
      </c>
      <c r="C5" t="s">
        <v>1987</v>
      </c>
      <c r="D5">
        <v>2505</v>
      </c>
      <c r="E5" s="3">
        <f>D5*100000/E1</f>
        <v>295.15034404750685</v>
      </c>
    </row>
    <row r="6" spans="1:10" x14ac:dyDescent="0.25">
      <c r="A6">
        <v>151</v>
      </c>
      <c r="B6" t="s">
        <v>87</v>
      </c>
      <c r="C6" t="s">
        <v>88</v>
      </c>
      <c r="D6">
        <v>2281</v>
      </c>
      <c r="E6" s="3">
        <f>D6*100000/E1</f>
        <v>268.7576585917617</v>
      </c>
    </row>
    <row r="7" spans="1:10" x14ac:dyDescent="0.25">
      <c r="A7">
        <v>170</v>
      </c>
      <c r="B7" t="s">
        <v>117</v>
      </c>
      <c r="C7" t="s">
        <v>118</v>
      </c>
      <c r="D7">
        <v>2397</v>
      </c>
      <c r="E7" s="3">
        <f>D7*100000/E1</f>
        <v>282.42529927420117</v>
      </c>
    </row>
    <row r="8" spans="1:10" x14ac:dyDescent="0.25">
      <c r="A8">
        <v>175</v>
      </c>
      <c r="B8" t="s">
        <v>831</v>
      </c>
      <c r="C8" t="s">
        <v>832</v>
      </c>
      <c r="D8">
        <v>2001</v>
      </c>
      <c r="E8" s="3">
        <f>D8*100000/E1</f>
        <v>235.7668017720803</v>
      </c>
    </row>
    <row r="9" spans="1:10" x14ac:dyDescent="0.25">
      <c r="A9">
        <v>217</v>
      </c>
      <c r="B9" t="s">
        <v>211</v>
      </c>
      <c r="C9" t="s">
        <v>212</v>
      </c>
      <c r="D9">
        <v>2236</v>
      </c>
      <c r="E9" s="3">
        <f>D9*100000/E1</f>
        <v>263.45555660288437</v>
      </c>
    </row>
    <row r="10" spans="1:10" x14ac:dyDescent="0.25">
      <c r="A10">
        <v>253</v>
      </c>
      <c r="B10" t="s">
        <v>1520</v>
      </c>
      <c r="C10" t="s">
        <v>1521</v>
      </c>
      <c r="D10">
        <v>2166</v>
      </c>
      <c r="E10" s="3">
        <f>D10*100000/E1</f>
        <v>255.20784239796399</v>
      </c>
    </row>
    <row r="11" spans="1:10" x14ac:dyDescent="0.25">
      <c r="A11">
        <v>104</v>
      </c>
      <c r="B11" t="s">
        <v>13</v>
      </c>
      <c r="C11" t="s">
        <v>14</v>
      </c>
      <c r="D11">
        <v>1856</v>
      </c>
      <c r="E11" s="3">
        <f>D11*100000/E1</f>
        <v>218.68225091903102</v>
      </c>
    </row>
    <row r="13" spans="1:10" x14ac:dyDescent="0.25">
      <c r="A13">
        <v>2561</v>
      </c>
      <c r="E13" t="s">
        <v>2271</v>
      </c>
      <c r="G13">
        <v>169</v>
      </c>
      <c r="H13" t="s">
        <v>115</v>
      </c>
      <c r="I13" t="s">
        <v>116</v>
      </c>
      <c r="J13">
        <v>5774</v>
      </c>
    </row>
    <row r="14" spans="1:10" x14ac:dyDescent="0.25">
      <c r="A14">
        <v>169</v>
      </c>
      <c r="B14" t="s">
        <v>825</v>
      </c>
      <c r="C14" t="s">
        <v>826</v>
      </c>
      <c r="D14">
        <v>3703</v>
      </c>
      <c r="E14" s="3">
        <f>D14*100000/852003</f>
        <v>434.62288278327657</v>
      </c>
      <c r="G14">
        <v>239</v>
      </c>
      <c r="H14" t="s">
        <v>255</v>
      </c>
      <c r="I14" t="s">
        <v>256</v>
      </c>
      <c r="J14">
        <v>3826</v>
      </c>
    </row>
    <row r="15" spans="1:10" x14ac:dyDescent="0.25">
      <c r="A15">
        <v>133</v>
      </c>
      <c r="B15" t="s">
        <v>783</v>
      </c>
      <c r="C15" t="s">
        <v>784</v>
      </c>
      <c r="D15">
        <v>2191</v>
      </c>
      <c r="E15" s="3">
        <f t="shared" ref="E15:E23" si="0">D15*100000/852003</f>
        <v>257.15871892469863</v>
      </c>
      <c r="G15">
        <v>133</v>
      </c>
      <c r="H15" t="s">
        <v>59</v>
      </c>
      <c r="I15" t="s">
        <v>60</v>
      </c>
      <c r="J15">
        <v>3235</v>
      </c>
    </row>
    <row r="16" spans="1:10" x14ac:dyDescent="0.25">
      <c r="A16">
        <v>239</v>
      </c>
      <c r="B16" t="s">
        <v>255</v>
      </c>
      <c r="C16" t="s">
        <v>256</v>
      </c>
      <c r="D16">
        <v>2094</v>
      </c>
      <c r="E16" s="3">
        <f t="shared" si="0"/>
        <v>245.7737824866814</v>
      </c>
      <c r="G16">
        <v>281</v>
      </c>
      <c r="H16" t="s">
        <v>329</v>
      </c>
      <c r="I16" t="s">
        <v>330</v>
      </c>
      <c r="J16">
        <v>3128</v>
      </c>
    </row>
    <row r="17" spans="1:30" x14ac:dyDescent="0.25">
      <c r="A17">
        <v>281</v>
      </c>
      <c r="B17" t="s">
        <v>1986</v>
      </c>
      <c r="C17" t="s">
        <v>1987</v>
      </c>
      <c r="D17">
        <v>1616</v>
      </c>
      <c r="E17" s="3">
        <f t="shared" si="0"/>
        <v>189.67069364779232</v>
      </c>
      <c r="G17">
        <v>170</v>
      </c>
      <c r="H17" t="s">
        <v>117</v>
      </c>
      <c r="I17" t="s">
        <v>118</v>
      </c>
      <c r="J17">
        <v>2804</v>
      </c>
    </row>
    <row r="18" spans="1:30" x14ac:dyDescent="0.25">
      <c r="A18">
        <v>151</v>
      </c>
      <c r="B18" t="s">
        <v>87</v>
      </c>
      <c r="C18" t="s">
        <v>88</v>
      </c>
      <c r="D18">
        <v>1412</v>
      </c>
      <c r="E18" s="3">
        <f t="shared" si="0"/>
        <v>165.72711598433338</v>
      </c>
      <c r="G18">
        <v>217</v>
      </c>
      <c r="H18" t="s">
        <v>211</v>
      </c>
      <c r="I18" t="s">
        <v>212</v>
      </c>
      <c r="J18">
        <v>2255</v>
      </c>
    </row>
    <row r="19" spans="1:30" x14ac:dyDescent="0.25">
      <c r="A19">
        <v>170</v>
      </c>
      <c r="B19" t="s">
        <v>117</v>
      </c>
      <c r="C19" t="s">
        <v>118</v>
      </c>
      <c r="D19">
        <v>1325</v>
      </c>
      <c r="E19" s="3">
        <f t="shared" si="0"/>
        <v>155.51588433374062</v>
      </c>
      <c r="G19">
        <v>253</v>
      </c>
      <c r="H19" t="s">
        <v>281</v>
      </c>
      <c r="I19" t="s">
        <v>282</v>
      </c>
      <c r="J19">
        <v>2248</v>
      </c>
    </row>
    <row r="20" spans="1:30" x14ac:dyDescent="0.25">
      <c r="A20">
        <v>175</v>
      </c>
      <c r="B20" t="s">
        <v>831</v>
      </c>
      <c r="C20" t="s">
        <v>832</v>
      </c>
      <c r="D20">
        <v>1288</v>
      </c>
      <c r="E20" s="3">
        <f t="shared" si="0"/>
        <v>151.17317662027011</v>
      </c>
      <c r="G20">
        <v>151</v>
      </c>
      <c r="H20" t="s">
        <v>87</v>
      </c>
      <c r="I20" t="s">
        <v>88</v>
      </c>
      <c r="J20">
        <v>2226</v>
      </c>
    </row>
    <row r="21" spans="1:30" x14ac:dyDescent="0.25">
      <c r="A21">
        <v>217</v>
      </c>
      <c r="B21" t="s">
        <v>211</v>
      </c>
      <c r="C21" t="s">
        <v>212</v>
      </c>
      <c r="D21">
        <v>1217</v>
      </c>
      <c r="E21" s="3">
        <f t="shared" si="0"/>
        <v>142.83987262955648</v>
      </c>
      <c r="G21">
        <v>175</v>
      </c>
      <c r="H21" t="s">
        <v>127</v>
      </c>
      <c r="I21" t="s">
        <v>128</v>
      </c>
      <c r="J21">
        <v>2080</v>
      </c>
    </row>
    <row r="22" spans="1:30" x14ac:dyDescent="0.25">
      <c r="A22">
        <v>253</v>
      </c>
      <c r="B22" t="s">
        <v>1520</v>
      </c>
      <c r="C22" t="s">
        <v>1521</v>
      </c>
      <c r="D22">
        <v>1156</v>
      </c>
      <c r="E22" s="3">
        <f t="shared" si="0"/>
        <v>135.68027342626729</v>
      </c>
      <c r="G22">
        <v>104</v>
      </c>
      <c r="H22" t="s">
        <v>13</v>
      </c>
      <c r="I22" t="s">
        <v>14</v>
      </c>
      <c r="J22">
        <v>2049</v>
      </c>
    </row>
    <row r="23" spans="1:30" x14ac:dyDescent="0.25">
      <c r="A23">
        <v>104</v>
      </c>
      <c r="B23" t="s">
        <v>13</v>
      </c>
      <c r="C23" t="s">
        <v>14</v>
      </c>
      <c r="D23">
        <v>1080</v>
      </c>
      <c r="E23" s="3">
        <f t="shared" si="0"/>
        <v>126.7601170418414</v>
      </c>
    </row>
    <row r="24" spans="1:30" x14ac:dyDescent="0.25">
      <c r="E24" s="3"/>
      <c r="J24" s="3"/>
      <c r="O24" s="3"/>
      <c r="P24" s="1"/>
      <c r="Q24" s="1"/>
      <c r="R24" s="1"/>
      <c r="S24" s="4"/>
      <c r="T24" s="3"/>
      <c r="U24" s="1"/>
      <c r="V24" s="1"/>
      <c r="W24" s="1"/>
      <c r="X24" s="4"/>
      <c r="Y24" s="3"/>
      <c r="Z24" s="1"/>
      <c r="AA24" s="1"/>
      <c r="AB24" s="1"/>
      <c r="AC24" s="4"/>
      <c r="AD24" s="3"/>
    </row>
    <row r="25" spans="1:30" x14ac:dyDescent="0.25">
      <c r="A25">
        <v>2560</v>
      </c>
      <c r="E25" t="s">
        <v>2272</v>
      </c>
      <c r="J25" s="3"/>
      <c r="O25" s="3"/>
      <c r="P25" s="1"/>
      <c r="Q25" s="1"/>
      <c r="R25" s="1"/>
      <c r="S25" s="4"/>
      <c r="T25" s="3"/>
      <c r="U25" s="1"/>
      <c r="V25" s="1"/>
      <c r="W25" s="1"/>
      <c r="X25" s="4"/>
      <c r="Y25" s="3"/>
      <c r="Z25" s="1"/>
      <c r="AA25" s="1"/>
      <c r="AB25" s="1"/>
      <c r="AC25" s="4"/>
      <c r="AD25" s="3"/>
    </row>
    <row r="26" spans="1:30" x14ac:dyDescent="0.25">
      <c r="A26">
        <v>169</v>
      </c>
      <c r="B26" t="s">
        <v>115</v>
      </c>
      <c r="C26" t="s">
        <v>116</v>
      </c>
      <c r="D26">
        <v>5774</v>
      </c>
      <c r="E26" s="3">
        <f>D26*100000/848567</f>
        <v>680.44126156213952</v>
      </c>
      <c r="J26" s="3"/>
      <c r="O26" s="3"/>
      <c r="P26" s="1"/>
      <c r="Q26" s="1"/>
      <c r="R26" s="1"/>
      <c r="S26" s="4"/>
      <c r="T26" s="3"/>
      <c r="U26" s="1"/>
      <c r="V26" s="1"/>
      <c r="W26" s="1"/>
      <c r="X26" s="4"/>
      <c r="Y26" s="3"/>
      <c r="Z26" s="1"/>
      <c r="AA26" s="1"/>
      <c r="AB26" s="1"/>
      <c r="AC26" s="4"/>
      <c r="AD26" s="3"/>
    </row>
    <row r="27" spans="1:30" x14ac:dyDescent="0.25">
      <c r="A27">
        <v>239</v>
      </c>
      <c r="B27" t="s">
        <v>255</v>
      </c>
      <c r="C27" t="s">
        <v>256</v>
      </c>
      <c r="D27">
        <v>3826</v>
      </c>
      <c r="E27" s="3">
        <f t="shared" ref="E27:E35" si="1">D27*100000/848567</f>
        <v>450.87777394124447</v>
      </c>
      <c r="J27" s="3"/>
      <c r="O27" s="3"/>
      <c r="P27" s="1"/>
      <c r="Q27" s="1"/>
      <c r="R27" s="1"/>
      <c r="S27" s="4"/>
      <c r="T27" s="3"/>
      <c r="U27" s="1"/>
      <c r="V27" s="1"/>
      <c r="W27" s="1"/>
      <c r="X27" s="4"/>
      <c r="Y27" s="3"/>
      <c r="Z27" s="1"/>
      <c r="AA27" s="1"/>
      <c r="AB27" s="1"/>
      <c r="AC27" s="4"/>
      <c r="AD27" s="3"/>
    </row>
    <row r="28" spans="1:30" x14ac:dyDescent="0.25">
      <c r="A28">
        <v>133</v>
      </c>
      <c r="B28" t="s">
        <v>59</v>
      </c>
      <c r="C28" t="s">
        <v>60</v>
      </c>
      <c r="D28">
        <v>3235</v>
      </c>
      <c r="E28" s="3">
        <f t="shared" si="1"/>
        <v>381.23094581806743</v>
      </c>
      <c r="J28" s="3"/>
      <c r="O28" s="3"/>
      <c r="P28" s="1"/>
      <c r="Q28" s="1"/>
      <c r="R28" s="1"/>
      <c r="S28" s="4"/>
      <c r="T28" s="3"/>
      <c r="U28" s="1"/>
      <c r="V28" s="1"/>
      <c r="W28" s="1"/>
      <c r="X28" s="4"/>
      <c r="Y28" s="3"/>
      <c r="Z28" s="1"/>
      <c r="AA28" s="1"/>
      <c r="AB28" s="1"/>
      <c r="AC28" s="4"/>
      <c r="AD28" s="3"/>
    </row>
    <row r="29" spans="1:30" x14ac:dyDescent="0.25">
      <c r="A29">
        <v>281</v>
      </c>
      <c r="B29" t="s">
        <v>329</v>
      </c>
      <c r="C29" t="s">
        <v>330</v>
      </c>
      <c r="D29">
        <v>3128</v>
      </c>
      <c r="E29" s="3">
        <f t="shared" si="1"/>
        <v>368.62145240151926</v>
      </c>
      <c r="J29" s="3"/>
      <c r="O29" s="3"/>
      <c r="P29" s="1"/>
      <c r="Q29" s="1"/>
      <c r="R29" s="1"/>
      <c r="S29" s="4"/>
      <c r="T29" s="3"/>
      <c r="U29" s="1"/>
      <c r="V29" s="1"/>
      <c r="W29" s="1"/>
      <c r="X29" s="4"/>
      <c r="Y29" s="3"/>
      <c r="Z29" s="1"/>
      <c r="AA29" s="1"/>
      <c r="AB29" s="1"/>
      <c r="AC29" s="4"/>
      <c r="AD29" s="3"/>
    </row>
    <row r="30" spans="1:30" x14ac:dyDescent="0.25">
      <c r="A30">
        <v>170</v>
      </c>
      <c r="B30" t="s">
        <v>117</v>
      </c>
      <c r="C30" t="s">
        <v>118</v>
      </c>
      <c r="D30">
        <v>2804</v>
      </c>
      <c r="E30" s="3">
        <f t="shared" si="1"/>
        <v>330.43943495328006</v>
      </c>
      <c r="J30" s="3"/>
      <c r="O30" s="3"/>
      <c r="P30" s="1"/>
      <c r="Q30" s="1"/>
      <c r="R30" s="1"/>
      <c r="S30" s="4"/>
      <c r="T30" s="3"/>
      <c r="U30" s="1"/>
      <c r="V30" s="1"/>
      <c r="W30" s="1"/>
      <c r="X30" s="4"/>
      <c r="Y30" s="3"/>
      <c r="Z30" s="1"/>
      <c r="AA30" s="1"/>
      <c r="AB30" s="1"/>
      <c r="AC30" s="4"/>
      <c r="AD30" s="3"/>
    </row>
    <row r="31" spans="1:30" x14ac:dyDescent="0.25">
      <c r="A31">
        <v>217</v>
      </c>
      <c r="B31" t="s">
        <v>211</v>
      </c>
      <c r="C31" t="s">
        <v>212</v>
      </c>
      <c r="D31">
        <v>2255</v>
      </c>
      <c r="E31" s="3">
        <f t="shared" si="1"/>
        <v>265.74212761043032</v>
      </c>
      <c r="J31" s="3"/>
      <c r="O31" s="3"/>
      <c r="P31" s="1"/>
      <c r="Q31" s="1"/>
      <c r="R31" s="1"/>
      <c r="S31" s="4"/>
      <c r="T31" s="3"/>
      <c r="U31" s="1"/>
      <c r="V31" s="1"/>
      <c r="W31" s="1"/>
      <c r="X31" s="4"/>
      <c r="Y31" s="3"/>
      <c r="Z31" s="1"/>
      <c r="AA31" s="1"/>
      <c r="AB31" s="1"/>
      <c r="AC31" s="4"/>
      <c r="AD31" s="3"/>
    </row>
    <row r="32" spans="1:30" x14ac:dyDescent="0.25">
      <c r="A32">
        <v>253</v>
      </c>
      <c r="B32" t="s">
        <v>281</v>
      </c>
      <c r="C32" t="s">
        <v>282</v>
      </c>
      <c r="D32">
        <v>2248</v>
      </c>
      <c r="E32" s="3">
        <f t="shared" si="1"/>
        <v>264.91720748037574</v>
      </c>
      <c r="J32" s="3"/>
      <c r="O32" s="3"/>
      <c r="P32" s="1"/>
      <c r="Q32" s="1"/>
      <c r="R32" s="1"/>
      <c r="S32" s="4"/>
      <c r="T32" s="3"/>
      <c r="U32" s="1"/>
      <c r="V32" s="1"/>
      <c r="W32" s="1"/>
      <c r="X32" s="4"/>
      <c r="Y32" s="3"/>
      <c r="Z32" s="1"/>
      <c r="AA32" s="1"/>
      <c r="AB32" s="1"/>
      <c r="AC32" s="4"/>
      <c r="AD32" s="3"/>
    </row>
    <row r="33" spans="1:30" x14ac:dyDescent="0.25">
      <c r="A33">
        <v>151</v>
      </c>
      <c r="B33" t="s">
        <v>87</v>
      </c>
      <c r="C33" t="s">
        <v>88</v>
      </c>
      <c r="D33">
        <v>2226</v>
      </c>
      <c r="E33" s="3">
        <f t="shared" si="1"/>
        <v>262.32460135734715</v>
      </c>
      <c r="J33" s="3"/>
      <c r="O33" s="3"/>
      <c r="P33" s="1"/>
      <c r="Q33" s="1"/>
      <c r="R33" s="1"/>
      <c r="S33" s="4"/>
      <c r="T33" s="3"/>
      <c r="U33" s="1"/>
      <c r="V33" s="1"/>
      <c r="W33" s="1"/>
      <c r="X33" s="4"/>
      <c r="Y33" s="3"/>
      <c r="Z33" s="1"/>
      <c r="AA33" s="1"/>
      <c r="AB33" s="1"/>
      <c r="AC33" s="4"/>
      <c r="AD33" s="3"/>
    </row>
    <row r="34" spans="1:30" x14ac:dyDescent="0.25">
      <c r="A34">
        <v>175</v>
      </c>
      <c r="B34" t="s">
        <v>127</v>
      </c>
      <c r="C34" t="s">
        <v>128</v>
      </c>
      <c r="D34">
        <v>2080</v>
      </c>
      <c r="E34" s="3">
        <f t="shared" si="1"/>
        <v>245.11912435906652</v>
      </c>
      <c r="P34" s="1"/>
      <c r="Q34" s="1"/>
      <c r="R34" s="1"/>
      <c r="S34" s="4"/>
      <c r="Z34" s="1"/>
      <c r="AA34" s="1"/>
      <c r="AB34" s="1"/>
      <c r="AC34" s="4"/>
    </row>
    <row r="35" spans="1:30" x14ac:dyDescent="0.25">
      <c r="A35">
        <v>104</v>
      </c>
      <c r="B35" t="s">
        <v>13</v>
      </c>
      <c r="C35" t="s">
        <v>14</v>
      </c>
      <c r="D35">
        <v>2049</v>
      </c>
      <c r="E35" s="3">
        <f t="shared" si="1"/>
        <v>241.46590664025351</v>
      </c>
    </row>
    <row r="36" spans="1:30" x14ac:dyDescent="0.25">
      <c r="A36">
        <v>169</v>
      </c>
      <c r="B36" t="s">
        <v>115</v>
      </c>
      <c r="C36" t="s">
        <v>116</v>
      </c>
      <c r="D36">
        <v>5774</v>
      </c>
      <c r="E36">
        <v>5774</v>
      </c>
    </row>
    <row r="37" spans="1:30" x14ac:dyDescent="0.25">
      <c r="A37">
        <v>239</v>
      </c>
      <c r="B37" t="s">
        <v>255</v>
      </c>
      <c r="C37" t="s">
        <v>256</v>
      </c>
      <c r="D37">
        <v>3826</v>
      </c>
      <c r="E37">
        <v>3826</v>
      </c>
    </row>
    <row r="38" spans="1:30" x14ac:dyDescent="0.25">
      <c r="A38">
        <v>133</v>
      </c>
      <c r="B38" t="s">
        <v>59</v>
      </c>
      <c r="C38" t="s">
        <v>60</v>
      </c>
      <c r="D38">
        <v>3235</v>
      </c>
      <c r="E38">
        <v>3235</v>
      </c>
    </row>
    <row r="39" spans="1:30" x14ac:dyDescent="0.25">
      <c r="A39">
        <v>281</v>
      </c>
      <c r="B39" t="s">
        <v>329</v>
      </c>
      <c r="C39" t="s">
        <v>330</v>
      </c>
      <c r="D39">
        <v>3128</v>
      </c>
      <c r="E39">
        <v>3128</v>
      </c>
    </row>
    <row r="40" spans="1:30" x14ac:dyDescent="0.25">
      <c r="A40">
        <v>170</v>
      </c>
      <c r="B40" t="s">
        <v>117</v>
      </c>
      <c r="C40" t="s">
        <v>118</v>
      </c>
      <c r="D40">
        <v>2804</v>
      </c>
      <c r="E40">
        <v>2804</v>
      </c>
    </row>
    <row r="41" spans="1:30" x14ac:dyDescent="0.25">
      <c r="A41">
        <v>217</v>
      </c>
      <c r="B41" t="s">
        <v>211</v>
      </c>
      <c r="C41" t="s">
        <v>212</v>
      </c>
      <c r="D41">
        <v>2255</v>
      </c>
      <c r="E41">
        <v>2255</v>
      </c>
    </row>
    <row r="42" spans="1:30" x14ac:dyDescent="0.25">
      <c r="A42">
        <v>253</v>
      </c>
      <c r="B42" t="s">
        <v>281</v>
      </c>
      <c r="C42" t="s">
        <v>282</v>
      </c>
      <c r="D42">
        <v>2248</v>
      </c>
      <c r="E42">
        <v>2248</v>
      </c>
    </row>
    <row r="43" spans="1:30" x14ac:dyDescent="0.25">
      <c r="A43">
        <v>151</v>
      </c>
      <c r="B43" t="s">
        <v>87</v>
      </c>
      <c r="C43" t="s">
        <v>88</v>
      </c>
      <c r="D43">
        <v>2226</v>
      </c>
      <c r="E43">
        <v>2226</v>
      </c>
    </row>
    <row r="44" spans="1:30" x14ac:dyDescent="0.25">
      <c r="A44">
        <v>175</v>
      </c>
      <c r="B44" t="s">
        <v>127</v>
      </c>
      <c r="C44" t="s">
        <v>128</v>
      </c>
      <c r="D44">
        <v>2080</v>
      </c>
      <c r="E44">
        <v>2080</v>
      </c>
    </row>
    <row r="45" spans="1:30" x14ac:dyDescent="0.25">
      <c r="A45">
        <v>104</v>
      </c>
      <c r="B45" t="s">
        <v>13</v>
      </c>
      <c r="C45" t="s">
        <v>14</v>
      </c>
      <c r="D45">
        <v>2049</v>
      </c>
      <c r="E45">
        <v>2049</v>
      </c>
    </row>
    <row r="48" spans="1:30" x14ac:dyDescent="0.25">
      <c r="A48">
        <v>2559</v>
      </c>
      <c r="E48" t="s">
        <v>2273</v>
      </c>
    </row>
    <row r="49" spans="1:5" x14ac:dyDescent="0.25">
      <c r="A49">
        <v>169</v>
      </c>
      <c r="B49" t="s">
        <v>825</v>
      </c>
      <c r="C49" t="s">
        <v>826</v>
      </c>
      <c r="D49">
        <v>5205</v>
      </c>
      <c r="E49" s="3">
        <f t="shared" ref="E49:E58" si="2">D49*100000/849699</f>
        <v>612.56986297500646</v>
      </c>
    </row>
    <row r="50" spans="1:5" x14ac:dyDescent="0.25">
      <c r="A50">
        <v>133</v>
      </c>
      <c r="B50" t="s">
        <v>783</v>
      </c>
      <c r="C50" t="s">
        <v>784</v>
      </c>
      <c r="D50">
        <v>4101</v>
      </c>
      <c r="E50" s="3">
        <f t="shared" si="2"/>
        <v>482.6415001076852</v>
      </c>
    </row>
    <row r="51" spans="1:5" x14ac:dyDescent="0.25">
      <c r="A51">
        <v>239</v>
      </c>
      <c r="B51" t="s">
        <v>255</v>
      </c>
      <c r="C51" t="s">
        <v>256</v>
      </c>
      <c r="D51">
        <v>3797</v>
      </c>
      <c r="E51" s="3">
        <f t="shared" si="2"/>
        <v>446.86412482537935</v>
      </c>
    </row>
    <row r="52" spans="1:5" x14ac:dyDescent="0.25">
      <c r="A52">
        <v>281</v>
      </c>
      <c r="B52" t="s">
        <v>945</v>
      </c>
      <c r="C52" t="s">
        <v>946</v>
      </c>
      <c r="D52">
        <v>3162</v>
      </c>
      <c r="E52" s="3">
        <f t="shared" si="2"/>
        <v>372.13177842977336</v>
      </c>
    </row>
    <row r="53" spans="1:5" x14ac:dyDescent="0.25">
      <c r="A53">
        <v>170</v>
      </c>
      <c r="B53" t="s">
        <v>117</v>
      </c>
      <c r="C53" t="s">
        <v>118</v>
      </c>
      <c r="D53">
        <v>2734</v>
      </c>
      <c r="E53" s="3">
        <f t="shared" si="2"/>
        <v>321.76100007179014</v>
      </c>
    </row>
    <row r="54" spans="1:5" x14ac:dyDescent="0.25">
      <c r="A54">
        <v>253</v>
      </c>
      <c r="B54" t="s">
        <v>911</v>
      </c>
      <c r="C54" t="s">
        <v>912</v>
      </c>
      <c r="D54">
        <v>2249</v>
      </c>
      <c r="E54" s="3">
        <f t="shared" si="2"/>
        <v>264.68196384837455</v>
      </c>
    </row>
    <row r="55" spans="1:5" x14ac:dyDescent="0.25">
      <c r="A55">
        <v>104</v>
      </c>
      <c r="B55" t="s">
        <v>755</v>
      </c>
      <c r="C55" t="s">
        <v>756</v>
      </c>
      <c r="D55">
        <v>2200</v>
      </c>
      <c r="E55" s="3">
        <f t="shared" si="2"/>
        <v>258.91521585879235</v>
      </c>
    </row>
    <row r="56" spans="1:5" x14ac:dyDescent="0.25">
      <c r="A56">
        <v>217</v>
      </c>
      <c r="B56" t="s">
        <v>873</v>
      </c>
      <c r="C56" t="s">
        <v>874</v>
      </c>
      <c r="D56">
        <v>1984</v>
      </c>
      <c r="E56" s="3">
        <f t="shared" si="2"/>
        <v>233.49444921083818</v>
      </c>
    </row>
    <row r="57" spans="1:5" x14ac:dyDescent="0.25">
      <c r="A57">
        <v>151</v>
      </c>
      <c r="B57" t="s">
        <v>803</v>
      </c>
      <c r="C57" t="s">
        <v>804</v>
      </c>
      <c r="D57">
        <v>1951</v>
      </c>
      <c r="E57" s="3">
        <f t="shared" si="2"/>
        <v>229.6107209729563</v>
      </c>
    </row>
    <row r="58" spans="1:5" x14ac:dyDescent="0.25">
      <c r="A58">
        <v>175</v>
      </c>
      <c r="B58" t="s">
        <v>831</v>
      </c>
      <c r="C58" t="s">
        <v>832</v>
      </c>
      <c r="D58">
        <v>1890</v>
      </c>
      <c r="E58" s="3">
        <f t="shared" si="2"/>
        <v>222.43170816959889</v>
      </c>
    </row>
    <row r="62" spans="1:5" x14ac:dyDescent="0.25">
      <c r="A62">
        <v>2558</v>
      </c>
      <c r="E62" t="s">
        <v>2274</v>
      </c>
    </row>
    <row r="63" spans="1:5" x14ac:dyDescent="0.25">
      <c r="A63" s="1" t="s">
        <v>566</v>
      </c>
      <c r="B63" s="1" t="s">
        <v>115</v>
      </c>
      <c r="C63" s="1" t="s">
        <v>116</v>
      </c>
      <c r="D63" s="4">
        <v>4588</v>
      </c>
      <c r="E63" s="3">
        <f>D63*100000/849053</f>
        <v>540.36673800104347</v>
      </c>
    </row>
    <row r="64" spans="1:5" x14ac:dyDescent="0.25">
      <c r="A64" s="1" t="s">
        <v>519</v>
      </c>
      <c r="B64" s="1" t="s">
        <v>1942</v>
      </c>
      <c r="C64" s="1" t="s">
        <v>1943</v>
      </c>
      <c r="D64" s="4">
        <v>4536</v>
      </c>
      <c r="E64" s="3">
        <f t="shared" ref="E64:E72" si="3">D64*100000/849053</f>
        <v>534.24226756162454</v>
      </c>
    </row>
    <row r="65" spans="1:5" x14ac:dyDescent="0.25">
      <c r="A65" s="1" t="s">
        <v>653</v>
      </c>
      <c r="B65" s="1" t="s">
        <v>2052</v>
      </c>
      <c r="C65" s="1" t="s">
        <v>2053</v>
      </c>
      <c r="D65" s="4">
        <v>3848</v>
      </c>
      <c r="E65" s="3">
        <f t="shared" si="3"/>
        <v>453.21081251700423</v>
      </c>
    </row>
    <row r="66" spans="1:5" x14ac:dyDescent="0.25">
      <c r="A66" s="1" t="s">
        <v>700</v>
      </c>
      <c r="B66" s="1" t="s">
        <v>2056</v>
      </c>
      <c r="C66" s="1" t="s">
        <v>2057</v>
      </c>
      <c r="D66" s="4">
        <v>3022</v>
      </c>
      <c r="E66" s="3">
        <f t="shared" si="3"/>
        <v>355.92595515238742</v>
      </c>
    </row>
    <row r="67" spans="1:5" x14ac:dyDescent="0.25">
      <c r="A67" s="1" t="s">
        <v>671</v>
      </c>
      <c r="B67" s="1" t="s">
        <v>1520</v>
      </c>
      <c r="C67" s="1" t="s">
        <v>1521</v>
      </c>
      <c r="D67" s="4">
        <v>2604</v>
      </c>
      <c r="E67" s="3">
        <f t="shared" si="3"/>
        <v>306.69463508167337</v>
      </c>
    </row>
    <row r="68" spans="1:5" x14ac:dyDescent="0.25">
      <c r="A68" s="1" t="s">
        <v>568</v>
      </c>
      <c r="B68" s="1" t="s">
        <v>117</v>
      </c>
      <c r="C68" s="1" t="s">
        <v>118</v>
      </c>
      <c r="D68" s="4">
        <v>2409</v>
      </c>
      <c r="E68" s="3">
        <f t="shared" si="3"/>
        <v>283.72787093385216</v>
      </c>
    </row>
    <row r="69" spans="1:5" x14ac:dyDescent="0.25">
      <c r="A69" s="1" t="s">
        <v>476</v>
      </c>
      <c r="B69" s="1" t="s">
        <v>1718</v>
      </c>
      <c r="C69" s="1" t="s">
        <v>1719</v>
      </c>
      <c r="D69" s="4">
        <v>2127</v>
      </c>
      <c r="E69" s="3">
        <f t="shared" si="3"/>
        <v>250.51439662777236</v>
      </c>
    </row>
    <row r="70" spans="1:5" x14ac:dyDescent="0.25">
      <c r="A70" s="1" t="s">
        <v>627</v>
      </c>
      <c r="B70" s="1" t="s">
        <v>873</v>
      </c>
      <c r="C70" s="1" t="s">
        <v>874</v>
      </c>
      <c r="D70" s="4">
        <v>1892</v>
      </c>
      <c r="E70" s="3">
        <f t="shared" si="3"/>
        <v>222.83650137270584</v>
      </c>
    </row>
    <row r="71" spans="1:5" x14ac:dyDescent="0.25">
      <c r="A71" s="1" t="s">
        <v>576</v>
      </c>
      <c r="B71" s="1" t="s">
        <v>831</v>
      </c>
      <c r="C71" s="1" t="s">
        <v>832</v>
      </c>
      <c r="D71" s="4">
        <v>1688</v>
      </c>
      <c r="E71" s="3">
        <f t="shared" si="3"/>
        <v>198.80973272575446</v>
      </c>
    </row>
    <row r="72" spans="1:5" x14ac:dyDescent="0.25">
      <c r="A72" s="1" t="s">
        <v>543</v>
      </c>
      <c r="B72" s="1" t="s">
        <v>87</v>
      </c>
      <c r="C72" s="1" t="s">
        <v>88</v>
      </c>
      <c r="D72" s="4">
        <v>1642</v>
      </c>
      <c r="E72" s="3">
        <f t="shared" si="3"/>
        <v>193.39193195242228</v>
      </c>
    </row>
    <row r="76" spans="1:5" x14ac:dyDescent="0.25">
      <c r="A76">
        <v>2557</v>
      </c>
      <c r="E76" t="s">
        <v>2275</v>
      </c>
    </row>
    <row r="77" spans="1:5" x14ac:dyDescent="0.25">
      <c r="A77" s="1" t="s">
        <v>519</v>
      </c>
      <c r="B77" s="1" t="s">
        <v>783</v>
      </c>
      <c r="C77" s="1" t="s">
        <v>784</v>
      </c>
      <c r="D77" s="4">
        <v>4942</v>
      </c>
      <c r="E77" s="3">
        <f>D77*100000/848066</f>
        <v>582.73766428556269</v>
      </c>
    </row>
    <row r="78" spans="1:5" x14ac:dyDescent="0.25">
      <c r="A78" s="1" t="s">
        <v>566</v>
      </c>
      <c r="B78" s="1" t="s">
        <v>825</v>
      </c>
      <c r="C78" s="1" t="s">
        <v>826</v>
      </c>
      <c r="D78" s="4">
        <v>4647</v>
      </c>
      <c r="E78" s="3">
        <f t="shared" ref="E78:E86" si="4">D78*100000/848066</f>
        <v>547.95263576183925</v>
      </c>
    </row>
    <row r="79" spans="1:5" x14ac:dyDescent="0.25">
      <c r="A79" s="1" t="s">
        <v>653</v>
      </c>
      <c r="B79" s="1" t="s">
        <v>1154</v>
      </c>
      <c r="C79" s="1" t="s">
        <v>1155</v>
      </c>
      <c r="D79" s="4">
        <v>3832</v>
      </c>
      <c r="E79" s="3">
        <f t="shared" si="4"/>
        <v>451.85162475562043</v>
      </c>
    </row>
    <row r="80" spans="1:5" x14ac:dyDescent="0.25">
      <c r="A80" s="1" t="s">
        <v>671</v>
      </c>
      <c r="B80" s="1" t="s">
        <v>1162</v>
      </c>
      <c r="C80" s="1" t="s">
        <v>1163</v>
      </c>
      <c r="D80" s="4">
        <v>2663</v>
      </c>
      <c r="E80" s="3">
        <f t="shared" si="4"/>
        <v>314.00857952093349</v>
      </c>
    </row>
    <row r="81" spans="1:5" x14ac:dyDescent="0.25">
      <c r="A81" s="1" t="s">
        <v>700</v>
      </c>
      <c r="B81" s="1" t="s">
        <v>1190</v>
      </c>
      <c r="C81" s="1" t="s">
        <v>1191</v>
      </c>
      <c r="D81" s="4">
        <v>2662</v>
      </c>
      <c r="E81" s="3">
        <f t="shared" si="4"/>
        <v>313.89066417000566</v>
      </c>
    </row>
    <row r="82" spans="1:5" x14ac:dyDescent="0.25">
      <c r="A82" s="1" t="s">
        <v>568</v>
      </c>
      <c r="B82" s="1" t="s">
        <v>117</v>
      </c>
      <c r="C82" s="1" t="s">
        <v>118</v>
      </c>
      <c r="D82" s="4">
        <v>2489</v>
      </c>
      <c r="E82" s="3">
        <f t="shared" si="4"/>
        <v>293.49130845948309</v>
      </c>
    </row>
    <row r="83" spans="1:5" x14ac:dyDescent="0.25">
      <c r="A83" s="1" t="s">
        <v>476</v>
      </c>
      <c r="B83" s="1" t="s">
        <v>1022</v>
      </c>
      <c r="C83" s="1" t="s">
        <v>1023</v>
      </c>
      <c r="D83" s="4">
        <v>2045</v>
      </c>
      <c r="E83" s="3">
        <f t="shared" si="4"/>
        <v>241.13689264750622</v>
      </c>
    </row>
    <row r="84" spans="1:5" x14ac:dyDescent="0.25">
      <c r="A84" s="1" t="s">
        <v>576</v>
      </c>
      <c r="B84" s="1" t="s">
        <v>831</v>
      </c>
      <c r="C84" s="1" t="s">
        <v>832</v>
      </c>
      <c r="D84" s="4">
        <v>1894</v>
      </c>
      <c r="E84" s="3">
        <f t="shared" si="4"/>
        <v>223.33167465739695</v>
      </c>
    </row>
    <row r="85" spans="1:5" x14ac:dyDescent="0.25">
      <c r="A85" s="1" t="s">
        <v>627</v>
      </c>
      <c r="B85" s="1" t="s">
        <v>873</v>
      </c>
      <c r="C85" s="1" t="s">
        <v>874</v>
      </c>
      <c r="D85" s="4">
        <v>1821</v>
      </c>
      <c r="E85" s="3">
        <f t="shared" si="4"/>
        <v>214.723854039662</v>
      </c>
    </row>
    <row r="86" spans="1:5" x14ac:dyDescent="0.25">
      <c r="A86" s="1" t="s">
        <v>543</v>
      </c>
      <c r="B86" s="1" t="s">
        <v>87</v>
      </c>
      <c r="C86" s="1" t="s">
        <v>88</v>
      </c>
      <c r="D86" s="4">
        <v>1733</v>
      </c>
      <c r="E86" s="3">
        <f t="shared" si="4"/>
        <v>204.34730315800894</v>
      </c>
    </row>
    <row r="89" spans="1:5" x14ac:dyDescent="0.25">
      <c r="A89">
        <v>2556</v>
      </c>
      <c r="E89" t="s">
        <v>2276</v>
      </c>
    </row>
    <row r="90" spans="1:5" x14ac:dyDescent="0.25">
      <c r="A90" s="1" t="s">
        <v>519</v>
      </c>
      <c r="B90" s="1" t="s">
        <v>783</v>
      </c>
      <c r="C90" s="1" t="s">
        <v>784</v>
      </c>
      <c r="D90" s="4">
        <v>4479</v>
      </c>
      <c r="E90" s="3">
        <f>D90*100000/839705</f>
        <v>533.401611280152</v>
      </c>
    </row>
    <row r="91" spans="1:5" x14ac:dyDescent="0.25">
      <c r="A91" s="1" t="s">
        <v>566</v>
      </c>
      <c r="B91" s="1" t="s">
        <v>825</v>
      </c>
      <c r="C91" s="1" t="s">
        <v>826</v>
      </c>
      <c r="D91" s="4">
        <v>4044</v>
      </c>
      <c r="E91" s="3">
        <f t="shared" ref="E91:E99" si="5">D91*100000/839705</f>
        <v>481.5977039555558</v>
      </c>
    </row>
    <row r="92" spans="1:5" x14ac:dyDescent="0.25">
      <c r="A92" s="1" t="s">
        <v>653</v>
      </c>
      <c r="B92" s="1" t="s">
        <v>255</v>
      </c>
      <c r="C92" s="1" t="s">
        <v>256</v>
      </c>
      <c r="D92" s="4">
        <v>3702</v>
      </c>
      <c r="E92" s="3">
        <f t="shared" si="5"/>
        <v>440.86911474863194</v>
      </c>
    </row>
    <row r="93" spans="1:5" x14ac:dyDescent="0.25">
      <c r="A93" s="1" t="s">
        <v>671</v>
      </c>
      <c r="B93" s="1" t="s">
        <v>1338</v>
      </c>
      <c r="C93" s="1" t="s">
        <v>1339</v>
      </c>
      <c r="D93" s="4">
        <v>2825</v>
      </c>
      <c r="E93" s="3">
        <f t="shared" si="5"/>
        <v>336.42767400456114</v>
      </c>
    </row>
    <row r="94" spans="1:5" x14ac:dyDescent="0.25">
      <c r="A94" s="1" t="s">
        <v>700</v>
      </c>
      <c r="B94" s="1" t="s">
        <v>1362</v>
      </c>
      <c r="C94" s="1" t="s">
        <v>1363</v>
      </c>
      <c r="D94" s="4">
        <v>2771</v>
      </c>
      <c r="E94" s="3">
        <f t="shared" si="5"/>
        <v>329.99684412978365</v>
      </c>
    </row>
    <row r="95" spans="1:5" x14ac:dyDescent="0.25">
      <c r="A95" s="1" t="s">
        <v>568</v>
      </c>
      <c r="B95" s="1" t="s">
        <v>117</v>
      </c>
      <c r="C95" s="1" t="s">
        <v>118</v>
      </c>
      <c r="D95" s="4">
        <v>2365</v>
      </c>
      <c r="E95" s="3">
        <f t="shared" si="5"/>
        <v>281.64653062682726</v>
      </c>
    </row>
    <row r="96" spans="1:5" x14ac:dyDescent="0.25">
      <c r="A96" s="1" t="s">
        <v>576</v>
      </c>
      <c r="B96" s="1" t="s">
        <v>831</v>
      </c>
      <c r="C96" s="1" t="s">
        <v>832</v>
      </c>
      <c r="D96" s="4">
        <v>1937</v>
      </c>
      <c r="E96" s="3">
        <f t="shared" si="5"/>
        <v>230.6762493971097</v>
      </c>
    </row>
    <row r="97" spans="1:5" x14ac:dyDescent="0.25">
      <c r="A97" s="1" t="s">
        <v>476</v>
      </c>
      <c r="B97" s="1" t="s">
        <v>755</v>
      </c>
      <c r="C97" s="1" t="s">
        <v>756</v>
      </c>
      <c r="D97" s="4">
        <v>1900</v>
      </c>
      <c r="E97" s="3">
        <f t="shared" si="5"/>
        <v>226.26994003846588</v>
      </c>
    </row>
    <row r="98" spans="1:5" x14ac:dyDescent="0.25">
      <c r="A98" s="1" t="s">
        <v>627</v>
      </c>
      <c r="B98" s="1" t="s">
        <v>873</v>
      </c>
      <c r="C98" s="1" t="s">
        <v>874</v>
      </c>
      <c r="D98" s="4">
        <v>1555</v>
      </c>
      <c r="E98" s="3">
        <f t="shared" si="5"/>
        <v>185.18408250516549</v>
      </c>
    </row>
    <row r="99" spans="1:5" x14ac:dyDescent="0.25">
      <c r="A99" s="1" t="s">
        <v>543</v>
      </c>
      <c r="B99" s="1" t="s">
        <v>87</v>
      </c>
      <c r="C99" s="1" t="s">
        <v>88</v>
      </c>
      <c r="D99" s="4">
        <v>1433</v>
      </c>
      <c r="E99" s="3">
        <f t="shared" si="5"/>
        <v>170.6551705658535</v>
      </c>
    </row>
  </sheetData>
  <pageMargins left="0.7" right="0.7" top="0.75" bottom="0.75" header="0.3" footer="0.3"/>
  <pageSetup paperSize="9" scale="64" orientation="portrait" r:id="rId1"/>
  <rowBreaks count="1" manualBreakCount="1">
    <brk id="6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28"/>
  <sheetViews>
    <sheetView workbookViewId="0">
      <selection sqref="A1:D228"/>
    </sheetView>
  </sheetViews>
  <sheetFormatPr defaultColWidth="9" defaultRowHeight="13.8" x14ac:dyDescent="0.25"/>
  <cols>
    <col min="1" max="1" width="12.296875" style="1" bestFit="1" customWidth="1"/>
    <col min="2" max="2" width="29.3984375" style="1" customWidth="1"/>
    <col min="3" max="3" width="46.296875" style="1" customWidth="1"/>
    <col min="4" max="4" width="4.8984375" style="1" bestFit="1" customWidth="1"/>
    <col min="5" max="16384" width="9" style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1" t="s">
        <v>4</v>
      </c>
      <c r="B2" s="1" t="s">
        <v>4</v>
      </c>
      <c r="C2" s="1" t="s">
        <v>4</v>
      </c>
      <c r="D2" s="1" t="s">
        <v>527</v>
      </c>
    </row>
    <row r="3" spans="1:4" x14ac:dyDescent="0.25">
      <c r="A3" s="1" t="s">
        <v>472</v>
      </c>
      <c r="B3" s="1" t="s">
        <v>1594</v>
      </c>
      <c r="C3" s="1" t="s">
        <v>1595</v>
      </c>
      <c r="D3" s="1" t="s">
        <v>470</v>
      </c>
    </row>
    <row r="4" spans="1:4" x14ac:dyDescent="0.25">
      <c r="A4" s="1" t="s">
        <v>474</v>
      </c>
      <c r="B4" s="1" t="s">
        <v>11</v>
      </c>
      <c r="C4" s="1" t="s">
        <v>12</v>
      </c>
      <c r="D4" s="1" t="s">
        <v>534</v>
      </c>
    </row>
    <row r="5" spans="1:4" x14ac:dyDescent="0.25">
      <c r="A5" s="1" t="s">
        <v>476</v>
      </c>
      <c r="B5" s="1" t="s">
        <v>13</v>
      </c>
      <c r="C5" s="1" t="s">
        <v>14</v>
      </c>
      <c r="D5" s="1" t="s">
        <v>690</v>
      </c>
    </row>
    <row r="6" spans="1:4" x14ac:dyDescent="0.25">
      <c r="A6" s="1" t="s">
        <v>481</v>
      </c>
      <c r="B6" s="1" t="s">
        <v>21</v>
      </c>
      <c r="C6" s="1" t="s">
        <v>22</v>
      </c>
      <c r="D6" s="1" t="s">
        <v>470</v>
      </c>
    </row>
    <row r="7" spans="1:4" x14ac:dyDescent="0.25">
      <c r="A7" s="1" t="s">
        <v>483</v>
      </c>
      <c r="B7" s="1" t="s">
        <v>23</v>
      </c>
      <c r="C7" s="1" t="s">
        <v>24</v>
      </c>
      <c r="D7" s="1" t="s">
        <v>571</v>
      </c>
    </row>
    <row r="8" spans="1:4" x14ac:dyDescent="0.25">
      <c r="A8" s="1" t="s">
        <v>484</v>
      </c>
      <c r="B8" s="1" t="s">
        <v>25</v>
      </c>
      <c r="C8" s="1" t="s">
        <v>26</v>
      </c>
      <c r="D8" s="1" t="s">
        <v>468</v>
      </c>
    </row>
    <row r="9" spans="1:4" x14ac:dyDescent="0.25">
      <c r="A9" s="1" t="s">
        <v>486</v>
      </c>
      <c r="B9" s="1" t="s">
        <v>1028</v>
      </c>
      <c r="C9" s="1" t="s">
        <v>1029</v>
      </c>
      <c r="D9" s="1" t="s">
        <v>720</v>
      </c>
    </row>
    <row r="10" spans="1:4" x14ac:dyDescent="0.25">
      <c r="A10" s="1" t="s">
        <v>488</v>
      </c>
      <c r="B10" s="1" t="s">
        <v>1030</v>
      </c>
      <c r="C10" s="1" t="s">
        <v>1031</v>
      </c>
      <c r="D10" s="1" t="s">
        <v>468</v>
      </c>
    </row>
    <row r="11" spans="1:4" x14ac:dyDescent="0.25">
      <c r="A11" s="1" t="s">
        <v>490</v>
      </c>
      <c r="B11" s="1" t="s">
        <v>29</v>
      </c>
      <c r="C11" s="1" t="s">
        <v>30</v>
      </c>
      <c r="D11" s="1" t="s">
        <v>592</v>
      </c>
    </row>
    <row r="12" spans="1:4" x14ac:dyDescent="0.25">
      <c r="A12" s="1" t="s">
        <v>491</v>
      </c>
      <c r="B12" s="1" t="s">
        <v>1596</v>
      </c>
      <c r="C12" s="1" t="s">
        <v>1597</v>
      </c>
      <c r="D12" s="1" t="s">
        <v>592</v>
      </c>
    </row>
    <row r="13" spans="1:4" x14ac:dyDescent="0.25">
      <c r="A13" s="1" t="s">
        <v>493</v>
      </c>
      <c r="B13" s="1" t="s">
        <v>769</v>
      </c>
      <c r="C13" s="1" t="s">
        <v>770</v>
      </c>
      <c r="D13" s="1" t="s">
        <v>617</v>
      </c>
    </row>
    <row r="14" spans="1:4" x14ac:dyDescent="0.25">
      <c r="A14" s="1" t="s">
        <v>496</v>
      </c>
      <c r="B14" s="1" t="s">
        <v>1038</v>
      </c>
      <c r="C14" s="1" t="s">
        <v>1039</v>
      </c>
      <c r="D14" s="1" t="s">
        <v>592</v>
      </c>
    </row>
    <row r="15" spans="1:4" x14ac:dyDescent="0.25">
      <c r="A15" s="1" t="s">
        <v>498</v>
      </c>
      <c r="B15" s="1" t="s">
        <v>1598</v>
      </c>
      <c r="C15" s="1" t="s">
        <v>1599</v>
      </c>
      <c r="D15" s="1" t="s">
        <v>521</v>
      </c>
    </row>
    <row r="16" spans="1:4" x14ac:dyDescent="0.25">
      <c r="A16" s="1" t="s">
        <v>500</v>
      </c>
      <c r="B16" s="1" t="s">
        <v>39</v>
      </c>
      <c r="C16" s="1" t="s">
        <v>40</v>
      </c>
      <c r="D16" s="1" t="s">
        <v>592</v>
      </c>
    </row>
    <row r="17" spans="1:4" x14ac:dyDescent="0.25">
      <c r="A17" s="1" t="s">
        <v>504</v>
      </c>
      <c r="B17" s="1" t="s">
        <v>43</v>
      </c>
      <c r="C17" s="1" t="s">
        <v>44</v>
      </c>
      <c r="D17" s="1" t="s">
        <v>531</v>
      </c>
    </row>
    <row r="18" spans="1:4" x14ac:dyDescent="0.25">
      <c r="A18" s="1" t="s">
        <v>505</v>
      </c>
      <c r="B18" s="1" t="s">
        <v>45</v>
      </c>
      <c r="C18" s="1" t="s">
        <v>46</v>
      </c>
      <c r="D18" s="1" t="s">
        <v>727</v>
      </c>
    </row>
    <row r="19" spans="1:4" x14ac:dyDescent="0.25">
      <c r="A19" s="1" t="s">
        <v>506</v>
      </c>
      <c r="B19" s="1" t="s">
        <v>1270</v>
      </c>
      <c r="C19" s="1" t="s">
        <v>1271</v>
      </c>
      <c r="D19" s="1" t="s">
        <v>1013</v>
      </c>
    </row>
    <row r="20" spans="1:4" x14ac:dyDescent="0.25">
      <c r="A20" s="1" t="s">
        <v>508</v>
      </c>
      <c r="B20" s="1" t="s">
        <v>49</v>
      </c>
      <c r="C20" s="1" t="s">
        <v>50</v>
      </c>
      <c r="D20" s="1" t="s">
        <v>567</v>
      </c>
    </row>
    <row r="21" spans="1:4" x14ac:dyDescent="0.25">
      <c r="A21" s="1" t="s">
        <v>510</v>
      </c>
      <c r="B21" s="1" t="s">
        <v>1044</v>
      </c>
      <c r="C21" s="1" t="s">
        <v>1045</v>
      </c>
      <c r="D21" s="1" t="s">
        <v>470</v>
      </c>
    </row>
    <row r="22" spans="1:4" x14ac:dyDescent="0.25">
      <c r="A22" s="1" t="s">
        <v>512</v>
      </c>
      <c r="B22" s="1" t="s">
        <v>1600</v>
      </c>
      <c r="C22" s="1" t="s">
        <v>1601</v>
      </c>
      <c r="D22" s="1" t="s">
        <v>485</v>
      </c>
    </row>
    <row r="23" spans="1:4" x14ac:dyDescent="0.25">
      <c r="A23" s="1" t="s">
        <v>514</v>
      </c>
      <c r="B23" s="1" t="s">
        <v>1602</v>
      </c>
      <c r="C23" s="1" t="s">
        <v>1603</v>
      </c>
      <c r="D23" s="1" t="s">
        <v>719</v>
      </c>
    </row>
    <row r="24" spans="1:4" x14ac:dyDescent="0.25">
      <c r="A24" s="1" t="s">
        <v>516</v>
      </c>
      <c r="B24" s="1" t="s">
        <v>53</v>
      </c>
      <c r="C24" s="1" t="s">
        <v>54</v>
      </c>
      <c r="D24" s="1" t="s">
        <v>470</v>
      </c>
    </row>
    <row r="25" spans="1:4" x14ac:dyDescent="0.25">
      <c r="A25" s="1" t="s">
        <v>517</v>
      </c>
      <c r="B25" s="1" t="s">
        <v>55</v>
      </c>
      <c r="C25" s="1" t="s">
        <v>56</v>
      </c>
      <c r="D25" s="1" t="s">
        <v>579</v>
      </c>
    </row>
    <row r="26" spans="1:4" x14ac:dyDescent="0.25">
      <c r="A26" s="1" t="s">
        <v>475</v>
      </c>
      <c r="B26" s="1" t="s">
        <v>57</v>
      </c>
      <c r="C26" s="1" t="s">
        <v>58</v>
      </c>
      <c r="D26" s="1" t="s">
        <v>521</v>
      </c>
    </row>
    <row r="27" spans="1:4" x14ac:dyDescent="0.25">
      <c r="A27" s="1" t="s">
        <v>519</v>
      </c>
      <c r="B27" s="1" t="s">
        <v>59</v>
      </c>
      <c r="C27" s="1" t="s">
        <v>60</v>
      </c>
      <c r="D27" s="1" t="s">
        <v>566</v>
      </c>
    </row>
    <row r="28" spans="1:4" x14ac:dyDescent="0.25">
      <c r="A28" s="1" t="s">
        <v>522</v>
      </c>
      <c r="B28" s="1" t="s">
        <v>787</v>
      </c>
      <c r="C28" s="1" t="s">
        <v>788</v>
      </c>
      <c r="D28" s="1" t="s">
        <v>524</v>
      </c>
    </row>
    <row r="29" spans="1:4" x14ac:dyDescent="0.25">
      <c r="A29" s="1" t="s">
        <v>523</v>
      </c>
      <c r="B29" s="1" t="s">
        <v>1278</v>
      </c>
      <c r="C29" s="1" t="s">
        <v>1279</v>
      </c>
      <c r="D29" s="1" t="s">
        <v>470</v>
      </c>
    </row>
    <row r="30" spans="1:4" x14ac:dyDescent="0.25">
      <c r="A30" s="1" t="s">
        <v>619</v>
      </c>
      <c r="B30" s="1" t="s">
        <v>1604</v>
      </c>
      <c r="C30" s="1" t="s">
        <v>1605</v>
      </c>
      <c r="D30" s="1" t="s">
        <v>470</v>
      </c>
    </row>
    <row r="31" spans="1:4" x14ac:dyDescent="0.25">
      <c r="A31" s="1" t="s">
        <v>526</v>
      </c>
      <c r="B31" s="1" t="s">
        <v>1606</v>
      </c>
      <c r="C31" s="1" t="s">
        <v>1607</v>
      </c>
      <c r="D31" s="1" t="s">
        <v>579</v>
      </c>
    </row>
    <row r="32" spans="1:4" x14ac:dyDescent="0.25">
      <c r="A32" s="1" t="s">
        <v>529</v>
      </c>
      <c r="B32" s="1" t="s">
        <v>69</v>
      </c>
      <c r="C32" s="1" t="s">
        <v>70</v>
      </c>
      <c r="D32" s="1" t="s">
        <v>468</v>
      </c>
    </row>
    <row r="33" spans="1:4" x14ac:dyDescent="0.25">
      <c r="A33" s="1" t="s">
        <v>530</v>
      </c>
      <c r="B33" s="1" t="s">
        <v>1608</v>
      </c>
      <c r="C33" s="1" t="s">
        <v>1609</v>
      </c>
      <c r="D33" s="1" t="s">
        <v>470</v>
      </c>
    </row>
    <row r="34" spans="1:4" x14ac:dyDescent="0.25">
      <c r="A34" s="1" t="s">
        <v>532</v>
      </c>
      <c r="B34" s="1" t="s">
        <v>1056</v>
      </c>
      <c r="C34" s="1" t="s">
        <v>1057</v>
      </c>
      <c r="D34" s="1" t="s">
        <v>721</v>
      </c>
    </row>
    <row r="35" spans="1:4" x14ac:dyDescent="0.25">
      <c r="A35" s="1" t="s">
        <v>533</v>
      </c>
      <c r="B35" s="1" t="s">
        <v>73</v>
      </c>
      <c r="C35" s="1" t="s">
        <v>74</v>
      </c>
      <c r="D35" s="1" t="s">
        <v>470</v>
      </c>
    </row>
    <row r="36" spans="1:4" x14ac:dyDescent="0.25">
      <c r="A36" s="1" t="s">
        <v>507</v>
      </c>
      <c r="B36" s="1" t="s">
        <v>1442</v>
      </c>
      <c r="C36" s="1" t="s">
        <v>1443</v>
      </c>
      <c r="D36" s="1" t="s">
        <v>531</v>
      </c>
    </row>
    <row r="37" spans="1:4" x14ac:dyDescent="0.25">
      <c r="A37" s="1" t="s">
        <v>535</v>
      </c>
      <c r="B37" s="1" t="s">
        <v>75</v>
      </c>
      <c r="C37" s="1" t="s">
        <v>76</v>
      </c>
      <c r="D37" s="1" t="s">
        <v>507</v>
      </c>
    </row>
    <row r="38" spans="1:4" x14ac:dyDescent="0.25">
      <c r="A38" s="1" t="s">
        <v>536</v>
      </c>
      <c r="B38" s="1" t="s">
        <v>77</v>
      </c>
      <c r="C38" s="1" t="s">
        <v>78</v>
      </c>
      <c r="D38" s="1" t="s">
        <v>521</v>
      </c>
    </row>
    <row r="39" spans="1:4" x14ac:dyDescent="0.25">
      <c r="A39" s="1" t="s">
        <v>538</v>
      </c>
      <c r="B39" s="1" t="s">
        <v>1282</v>
      </c>
      <c r="C39" s="1" t="s">
        <v>1283</v>
      </c>
      <c r="D39" s="1" t="s">
        <v>490</v>
      </c>
    </row>
    <row r="40" spans="1:4" x14ac:dyDescent="0.25">
      <c r="A40" s="1" t="s">
        <v>499</v>
      </c>
      <c r="B40" s="1" t="s">
        <v>1064</v>
      </c>
      <c r="C40" s="1" t="s">
        <v>1065</v>
      </c>
      <c r="D40" s="1" t="s">
        <v>506</v>
      </c>
    </row>
    <row r="41" spans="1:4" x14ac:dyDescent="0.25">
      <c r="A41" s="1" t="s">
        <v>539</v>
      </c>
      <c r="B41" s="1" t="s">
        <v>1066</v>
      </c>
      <c r="C41" s="1" t="s">
        <v>1067</v>
      </c>
      <c r="D41" s="1" t="s">
        <v>468</v>
      </c>
    </row>
    <row r="42" spans="1:4" x14ac:dyDescent="0.25">
      <c r="A42" s="1" t="s">
        <v>542</v>
      </c>
      <c r="B42" s="1" t="s">
        <v>801</v>
      </c>
      <c r="C42" s="1" t="s">
        <v>802</v>
      </c>
      <c r="D42" s="1" t="s">
        <v>728</v>
      </c>
    </row>
    <row r="43" spans="1:4" x14ac:dyDescent="0.25">
      <c r="A43" s="1" t="s">
        <v>543</v>
      </c>
      <c r="B43" s="1" t="s">
        <v>87</v>
      </c>
      <c r="C43" s="1" t="s">
        <v>88</v>
      </c>
      <c r="D43" s="1" t="s">
        <v>613</v>
      </c>
    </row>
    <row r="44" spans="1:4" x14ac:dyDescent="0.25">
      <c r="A44" s="1" t="s">
        <v>544</v>
      </c>
      <c r="B44" s="1" t="s">
        <v>1610</v>
      </c>
      <c r="C44" s="1" t="s">
        <v>1611</v>
      </c>
      <c r="D44" s="1" t="s">
        <v>553</v>
      </c>
    </row>
    <row r="45" spans="1:4" x14ac:dyDescent="0.25">
      <c r="A45" s="1" t="s">
        <v>545</v>
      </c>
      <c r="B45" s="1" t="s">
        <v>1612</v>
      </c>
      <c r="C45" s="1" t="s">
        <v>1613</v>
      </c>
      <c r="D45" s="1" t="s">
        <v>488</v>
      </c>
    </row>
    <row r="46" spans="1:4" x14ac:dyDescent="0.25">
      <c r="A46" s="1" t="s">
        <v>546</v>
      </c>
      <c r="B46" s="1" t="s">
        <v>1074</v>
      </c>
      <c r="C46" s="1" t="s">
        <v>1075</v>
      </c>
      <c r="D46" s="1" t="s">
        <v>478</v>
      </c>
    </row>
    <row r="47" spans="1:4" x14ac:dyDescent="0.25">
      <c r="A47" s="1" t="s">
        <v>547</v>
      </c>
      <c r="B47" s="1" t="s">
        <v>93</v>
      </c>
      <c r="C47" s="1" t="s">
        <v>94</v>
      </c>
      <c r="D47" s="1" t="s">
        <v>726</v>
      </c>
    </row>
    <row r="48" spans="1:4" x14ac:dyDescent="0.25">
      <c r="A48" s="1" t="s">
        <v>548</v>
      </c>
      <c r="B48" s="1" t="s">
        <v>1614</v>
      </c>
      <c r="C48" s="1" t="s">
        <v>1615</v>
      </c>
      <c r="D48" s="1" t="s">
        <v>480</v>
      </c>
    </row>
    <row r="49" spans="1:4" x14ac:dyDescent="0.25">
      <c r="A49" s="1" t="s">
        <v>1011</v>
      </c>
      <c r="B49" s="1" t="s">
        <v>1616</v>
      </c>
      <c r="C49" s="1" t="s">
        <v>1617</v>
      </c>
      <c r="D49" s="1" t="s">
        <v>470</v>
      </c>
    </row>
    <row r="50" spans="1:4" x14ac:dyDescent="0.25">
      <c r="A50" s="1" t="s">
        <v>550</v>
      </c>
      <c r="B50" s="1" t="s">
        <v>97</v>
      </c>
      <c r="C50" s="1" t="s">
        <v>98</v>
      </c>
      <c r="D50" s="1" t="s">
        <v>470</v>
      </c>
    </row>
    <row r="51" spans="1:4" x14ac:dyDescent="0.25">
      <c r="A51" s="1" t="s">
        <v>551</v>
      </c>
      <c r="B51" s="1" t="s">
        <v>811</v>
      </c>
      <c r="C51" s="1" t="s">
        <v>812</v>
      </c>
      <c r="D51" s="1" t="s">
        <v>524</v>
      </c>
    </row>
    <row r="52" spans="1:4" x14ac:dyDescent="0.25">
      <c r="A52" s="1" t="s">
        <v>554</v>
      </c>
      <c r="B52" s="1" t="s">
        <v>813</v>
      </c>
      <c r="C52" s="1" t="s">
        <v>814</v>
      </c>
      <c r="D52" s="1" t="s">
        <v>524</v>
      </c>
    </row>
    <row r="53" spans="1:4" x14ac:dyDescent="0.25">
      <c r="A53" s="1" t="s">
        <v>556</v>
      </c>
      <c r="B53" s="1" t="s">
        <v>103</v>
      </c>
      <c r="C53" s="1" t="s">
        <v>104</v>
      </c>
      <c r="D53" s="1" t="s">
        <v>501</v>
      </c>
    </row>
    <row r="54" spans="1:4" x14ac:dyDescent="0.25">
      <c r="A54" s="1" t="s">
        <v>558</v>
      </c>
      <c r="B54" s="1" t="s">
        <v>815</v>
      </c>
      <c r="C54" s="1" t="s">
        <v>816</v>
      </c>
      <c r="D54" s="1" t="s">
        <v>468</v>
      </c>
    </row>
    <row r="55" spans="1:4" x14ac:dyDescent="0.25">
      <c r="A55" s="1" t="s">
        <v>559</v>
      </c>
      <c r="B55" s="1" t="s">
        <v>105</v>
      </c>
      <c r="C55" s="1" t="s">
        <v>106</v>
      </c>
      <c r="D55" s="1" t="s">
        <v>579</v>
      </c>
    </row>
    <row r="56" spans="1:4" x14ac:dyDescent="0.25">
      <c r="A56" s="1" t="s">
        <v>561</v>
      </c>
      <c r="B56" s="1" t="s">
        <v>1618</v>
      </c>
      <c r="C56" s="1" t="s">
        <v>1619</v>
      </c>
      <c r="D56" s="1" t="s">
        <v>723</v>
      </c>
    </row>
    <row r="57" spans="1:4" x14ac:dyDescent="0.25">
      <c r="A57" s="1" t="s">
        <v>562</v>
      </c>
      <c r="B57" s="1" t="s">
        <v>1086</v>
      </c>
      <c r="C57" s="1" t="s">
        <v>1087</v>
      </c>
      <c r="D57" s="1" t="s">
        <v>694</v>
      </c>
    </row>
    <row r="58" spans="1:4" x14ac:dyDescent="0.25">
      <c r="A58" s="1" t="s">
        <v>563</v>
      </c>
      <c r="B58" s="1" t="s">
        <v>111</v>
      </c>
      <c r="C58" s="1" t="s">
        <v>112</v>
      </c>
      <c r="D58" s="1" t="s">
        <v>468</v>
      </c>
    </row>
    <row r="59" spans="1:4" x14ac:dyDescent="0.25">
      <c r="A59" s="1" t="s">
        <v>564</v>
      </c>
      <c r="B59" s="1" t="s">
        <v>1088</v>
      </c>
      <c r="C59" s="1" t="s">
        <v>1089</v>
      </c>
      <c r="D59" s="1" t="s">
        <v>545</v>
      </c>
    </row>
    <row r="60" spans="1:4" x14ac:dyDescent="0.25">
      <c r="A60" s="1" t="s">
        <v>565</v>
      </c>
      <c r="B60" s="1" t="s">
        <v>113</v>
      </c>
      <c r="C60" s="1" t="s">
        <v>114</v>
      </c>
      <c r="D60" s="1" t="s">
        <v>521</v>
      </c>
    </row>
    <row r="61" spans="1:4" x14ac:dyDescent="0.25">
      <c r="A61" s="1" t="s">
        <v>566</v>
      </c>
      <c r="B61" s="1" t="s">
        <v>115</v>
      </c>
      <c r="C61" s="1" t="s">
        <v>116</v>
      </c>
      <c r="D61" s="1" t="s">
        <v>1710</v>
      </c>
    </row>
    <row r="62" spans="1:4" x14ac:dyDescent="0.25">
      <c r="A62" s="1" t="s">
        <v>567</v>
      </c>
      <c r="B62" s="1" t="s">
        <v>827</v>
      </c>
      <c r="C62" s="1" t="s">
        <v>828</v>
      </c>
      <c r="D62" s="1" t="s">
        <v>472</v>
      </c>
    </row>
    <row r="63" spans="1:4" x14ac:dyDescent="0.25">
      <c r="A63" s="1" t="s">
        <v>568</v>
      </c>
      <c r="B63" s="1" t="s">
        <v>117</v>
      </c>
      <c r="C63" s="1" t="s">
        <v>118</v>
      </c>
      <c r="D63" s="1" t="s">
        <v>1711</v>
      </c>
    </row>
    <row r="64" spans="1:4" x14ac:dyDescent="0.25">
      <c r="A64" s="1" t="s">
        <v>569</v>
      </c>
      <c r="B64" s="1" t="s">
        <v>119</v>
      </c>
      <c r="C64" s="1" t="s">
        <v>120</v>
      </c>
      <c r="D64" s="1" t="s">
        <v>503</v>
      </c>
    </row>
    <row r="65" spans="1:4" x14ac:dyDescent="0.25">
      <c r="A65" s="1" t="s">
        <v>571</v>
      </c>
      <c r="B65" s="1" t="s">
        <v>1620</v>
      </c>
      <c r="C65" s="1" t="s">
        <v>1621</v>
      </c>
      <c r="D65" s="1" t="s">
        <v>501</v>
      </c>
    </row>
    <row r="66" spans="1:4" x14ac:dyDescent="0.25">
      <c r="A66" s="1" t="s">
        <v>573</v>
      </c>
      <c r="B66" s="1" t="s">
        <v>123</v>
      </c>
      <c r="C66" s="1" t="s">
        <v>124</v>
      </c>
      <c r="D66" s="1" t="s">
        <v>592</v>
      </c>
    </row>
    <row r="67" spans="1:4" x14ac:dyDescent="0.25">
      <c r="A67" s="1" t="s">
        <v>574</v>
      </c>
      <c r="B67" s="1" t="s">
        <v>1622</v>
      </c>
      <c r="C67" s="1" t="s">
        <v>1623</v>
      </c>
      <c r="D67" s="1" t="s">
        <v>467</v>
      </c>
    </row>
    <row r="68" spans="1:4" x14ac:dyDescent="0.25">
      <c r="A68" s="1" t="s">
        <v>576</v>
      </c>
      <c r="B68" s="1" t="s">
        <v>1624</v>
      </c>
      <c r="C68" s="1" t="s">
        <v>1625</v>
      </c>
      <c r="D68" s="1" t="s">
        <v>1424</v>
      </c>
    </row>
    <row r="69" spans="1:4" x14ac:dyDescent="0.25">
      <c r="A69" s="1" t="s">
        <v>577</v>
      </c>
      <c r="B69" s="1" t="s">
        <v>129</v>
      </c>
      <c r="C69" s="1" t="s">
        <v>130</v>
      </c>
      <c r="D69" s="1" t="s">
        <v>637</v>
      </c>
    </row>
    <row r="70" spans="1:4" x14ac:dyDescent="0.25">
      <c r="A70" s="1" t="s">
        <v>509</v>
      </c>
      <c r="B70" s="1" t="s">
        <v>131</v>
      </c>
      <c r="C70" s="1" t="s">
        <v>132</v>
      </c>
      <c r="D70" s="1" t="s">
        <v>501</v>
      </c>
    </row>
    <row r="71" spans="1:4" x14ac:dyDescent="0.25">
      <c r="A71" s="1" t="s">
        <v>578</v>
      </c>
      <c r="B71" s="1" t="s">
        <v>1464</v>
      </c>
      <c r="C71" s="1" t="s">
        <v>1465</v>
      </c>
      <c r="D71" s="1" t="s">
        <v>495</v>
      </c>
    </row>
    <row r="72" spans="1:4" x14ac:dyDescent="0.25">
      <c r="A72" s="1" t="s">
        <v>579</v>
      </c>
      <c r="B72" s="1" t="s">
        <v>135</v>
      </c>
      <c r="C72" s="1" t="s">
        <v>136</v>
      </c>
      <c r="D72" s="1" t="s">
        <v>715</v>
      </c>
    </row>
    <row r="73" spans="1:4" x14ac:dyDescent="0.25">
      <c r="A73" s="1" t="s">
        <v>580</v>
      </c>
      <c r="B73" s="1" t="s">
        <v>137</v>
      </c>
      <c r="C73" s="1" t="s">
        <v>138</v>
      </c>
      <c r="D73" s="1" t="s">
        <v>468</v>
      </c>
    </row>
    <row r="74" spans="1:4" x14ac:dyDescent="0.25">
      <c r="A74" s="1" t="s">
        <v>582</v>
      </c>
      <c r="B74" s="1" t="s">
        <v>835</v>
      </c>
      <c r="C74" s="1" t="s">
        <v>836</v>
      </c>
      <c r="D74" s="1" t="s">
        <v>480</v>
      </c>
    </row>
    <row r="75" spans="1:4" x14ac:dyDescent="0.25">
      <c r="A75" s="1" t="s">
        <v>584</v>
      </c>
      <c r="B75" s="1" t="s">
        <v>141</v>
      </c>
      <c r="C75" s="1" t="s">
        <v>142</v>
      </c>
      <c r="D75" s="1" t="s">
        <v>617</v>
      </c>
    </row>
    <row r="76" spans="1:4" x14ac:dyDescent="0.25">
      <c r="A76" s="1" t="s">
        <v>560</v>
      </c>
      <c r="B76" s="1" t="s">
        <v>1302</v>
      </c>
      <c r="C76" s="1" t="s">
        <v>1303</v>
      </c>
      <c r="D76" s="1" t="s">
        <v>490</v>
      </c>
    </row>
    <row r="77" spans="1:4" x14ac:dyDescent="0.25">
      <c r="A77" s="1" t="s">
        <v>585</v>
      </c>
      <c r="B77" s="1" t="s">
        <v>145</v>
      </c>
      <c r="C77" s="1" t="s">
        <v>146</v>
      </c>
      <c r="D77" s="1" t="s">
        <v>728</v>
      </c>
    </row>
    <row r="78" spans="1:4" x14ac:dyDescent="0.25">
      <c r="A78" s="1" t="s">
        <v>586</v>
      </c>
      <c r="B78" s="1" t="s">
        <v>147</v>
      </c>
      <c r="C78" s="1" t="s">
        <v>148</v>
      </c>
      <c r="D78" s="1" t="s">
        <v>582</v>
      </c>
    </row>
    <row r="79" spans="1:4" x14ac:dyDescent="0.25">
      <c r="A79" s="1" t="s">
        <v>587</v>
      </c>
      <c r="B79" s="1" t="s">
        <v>1626</v>
      </c>
      <c r="C79" s="1" t="s">
        <v>1627</v>
      </c>
      <c r="D79" s="1" t="s">
        <v>584</v>
      </c>
    </row>
    <row r="80" spans="1:4" x14ac:dyDescent="0.25">
      <c r="A80" s="1" t="s">
        <v>589</v>
      </c>
      <c r="B80" s="1" t="s">
        <v>1628</v>
      </c>
      <c r="C80" s="1" t="s">
        <v>1629</v>
      </c>
      <c r="D80" s="1" t="s">
        <v>721</v>
      </c>
    </row>
    <row r="81" spans="1:4" x14ac:dyDescent="0.25">
      <c r="A81" s="1" t="s">
        <v>590</v>
      </c>
      <c r="B81" s="1" t="s">
        <v>1108</v>
      </c>
      <c r="C81" s="1" t="s">
        <v>1109</v>
      </c>
      <c r="D81" s="1" t="s">
        <v>592</v>
      </c>
    </row>
    <row r="82" spans="1:4" x14ac:dyDescent="0.25">
      <c r="A82" s="1" t="s">
        <v>591</v>
      </c>
      <c r="B82" s="1" t="s">
        <v>1630</v>
      </c>
      <c r="C82" s="1" t="s">
        <v>1631</v>
      </c>
      <c r="D82" s="1" t="s">
        <v>470</v>
      </c>
    </row>
    <row r="83" spans="1:4" x14ac:dyDescent="0.25">
      <c r="A83" s="1" t="s">
        <v>593</v>
      </c>
      <c r="B83" s="1" t="s">
        <v>1480</v>
      </c>
      <c r="C83" s="1" t="s">
        <v>1481</v>
      </c>
      <c r="D83" s="1" t="s">
        <v>722</v>
      </c>
    </row>
    <row r="84" spans="1:4" x14ac:dyDescent="0.25">
      <c r="A84" s="1" t="s">
        <v>594</v>
      </c>
      <c r="B84" s="1" t="s">
        <v>1632</v>
      </c>
      <c r="C84" s="1" t="s">
        <v>1633</v>
      </c>
      <c r="D84" s="1" t="s">
        <v>503</v>
      </c>
    </row>
    <row r="85" spans="1:4" x14ac:dyDescent="0.25">
      <c r="A85" s="1" t="s">
        <v>596</v>
      </c>
      <c r="B85" s="1" t="s">
        <v>1634</v>
      </c>
      <c r="C85" s="1" t="s">
        <v>1635</v>
      </c>
      <c r="D85" s="1" t="s">
        <v>707</v>
      </c>
    </row>
    <row r="86" spans="1:4" x14ac:dyDescent="0.25">
      <c r="A86" s="1" t="s">
        <v>597</v>
      </c>
      <c r="B86" s="1" t="s">
        <v>1636</v>
      </c>
      <c r="C86" s="1" t="s">
        <v>1637</v>
      </c>
      <c r="D86" s="1" t="s">
        <v>588</v>
      </c>
    </row>
    <row r="87" spans="1:4" x14ac:dyDescent="0.25">
      <c r="A87" s="1" t="s">
        <v>599</v>
      </c>
      <c r="B87" s="1" t="s">
        <v>1638</v>
      </c>
      <c r="C87" s="1" t="s">
        <v>1639</v>
      </c>
      <c r="D87" s="1" t="s">
        <v>632</v>
      </c>
    </row>
    <row r="88" spans="1:4" x14ac:dyDescent="0.25">
      <c r="A88" s="1" t="s">
        <v>600</v>
      </c>
      <c r="B88" s="1" t="s">
        <v>847</v>
      </c>
      <c r="C88" s="1" t="s">
        <v>848</v>
      </c>
      <c r="D88" s="1" t="s">
        <v>741</v>
      </c>
    </row>
    <row r="89" spans="1:4" x14ac:dyDescent="0.25">
      <c r="A89" s="1" t="s">
        <v>601</v>
      </c>
      <c r="B89" s="1" t="s">
        <v>849</v>
      </c>
      <c r="C89" s="1" t="s">
        <v>850</v>
      </c>
      <c r="D89" s="1" t="s">
        <v>579</v>
      </c>
    </row>
    <row r="90" spans="1:4" x14ac:dyDescent="0.25">
      <c r="A90" s="1" t="s">
        <v>603</v>
      </c>
      <c r="B90" s="1" t="s">
        <v>1120</v>
      </c>
      <c r="C90" s="1" t="s">
        <v>1121</v>
      </c>
      <c r="D90" s="1" t="s">
        <v>523</v>
      </c>
    </row>
    <row r="91" spans="1:4" x14ac:dyDescent="0.25">
      <c r="A91" s="1" t="s">
        <v>604</v>
      </c>
      <c r="B91" s="1" t="s">
        <v>1308</v>
      </c>
      <c r="C91" s="1" t="s">
        <v>1309</v>
      </c>
      <c r="D91" s="1" t="s">
        <v>589</v>
      </c>
    </row>
    <row r="92" spans="1:4" x14ac:dyDescent="0.25">
      <c r="A92" s="1" t="s">
        <v>605</v>
      </c>
      <c r="B92" s="1" t="s">
        <v>1640</v>
      </c>
      <c r="C92" s="1" t="s">
        <v>1641</v>
      </c>
      <c r="D92" s="1" t="s">
        <v>1014</v>
      </c>
    </row>
    <row r="93" spans="1:4" x14ac:dyDescent="0.25">
      <c r="A93" s="1" t="s">
        <v>468</v>
      </c>
      <c r="B93" s="1" t="s">
        <v>175</v>
      </c>
      <c r="C93" s="1" t="s">
        <v>176</v>
      </c>
      <c r="D93" s="1" t="s">
        <v>470</v>
      </c>
    </row>
    <row r="94" spans="1:4" x14ac:dyDescent="0.25">
      <c r="A94" s="1" t="s">
        <v>606</v>
      </c>
      <c r="B94" s="1" t="s">
        <v>1642</v>
      </c>
      <c r="C94" s="1" t="s">
        <v>1643</v>
      </c>
      <c r="D94" s="1" t="s">
        <v>715</v>
      </c>
    </row>
    <row r="95" spans="1:4" x14ac:dyDescent="0.25">
      <c r="A95" s="1" t="s">
        <v>608</v>
      </c>
      <c r="B95" s="1" t="s">
        <v>179</v>
      </c>
      <c r="C95" s="1" t="s">
        <v>180</v>
      </c>
      <c r="D95" s="1" t="s">
        <v>572</v>
      </c>
    </row>
    <row r="96" spans="1:4" x14ac:dyDescent="0.25">
      <c r="A96" s="1" t="s">
        <v>609</v>
      </c>
      <c r="B96" s="1" t="s">
        <v>1644</v>
      </c>
      <c r="C96" s="1" t="s">
        <v>1645</v>
      </c>
      <c r="D96" s="1" t="s">
        <v>468</v>
      </c>
    </row>
    <row r="97" spans="1:4" x14ac:dyDescent="0.25">
      <c r="A97" s="1" t="s">
        <v>610</v>
      </c>
      <c r="B97" s="1" t="s">
        <v>1488</v>
      </c>
      <c r="C97" s="1" t="s">
        <v>1489</v>
      </c>
      <c r="D97" s="1" t="s">
        <v>654</v>
      </c>
    </row>
    <row r="98" spans="1:4" x14ac:dyDescent="0.25">
      <c r="A98" s="1" t="s">
        <v>607</v>
      </c>
      <c r="B98" s="1" t="s">
        <v>185</v>
      </c>
      <c r="C98" s="1" t="s">
        <v>186</v>
      </c>
      <c r="D98" s="1" t="s">
        <v>541</v>
      </c>
    </row>
    <row r="99" spans="1:4" x14ac:dyDescent="0.25">
      <c r="A99" s="1" t="s">
        <v>612</v>
      </c>
      <c r="B99" s="1" t="s">
        <v>187</v>
      </c>
      <c r="C99" s="1" t="s">
        <v>188</v>
      </c>
      <c r="D99" s="1" t="s">
        <v>649</v>
      </c>
    </row>
    <row r="100" spans="1:4" x14ac:dyDescent="0.25">
      <c r="A100" s="1" t="s">
        <v>613</v>
      </c>
      <c r="B100" s="1" t="s">
        <v>189</v>
      </c>
      <c r="C100" s="1" t="s">
        <v>190</v>
      </c>
      <c r="D100" s="1" t="s">
        <v>481</v>
      </c>
    </row>
    <row r="101" spans="1:4" x14ac:dyDescent="0.25">
      <c r="A101" s="1" t="s">
        <v>614</v>
      </c>
      <c r="B101" s="1" t="s">
        <v>863</v>
      </c>
      <c r="C101" s="1" t="s">
        <v>864</v>
      </c>
      <c r="D101" s="1" t="s">
        <v>740</v>
      </c>
    </row>
    <row r="102" spans="1:4" x14ac:dyDescent="0.25">
      <c r="A102" s="1" t="s">
        <v>615</v>
      </c>
      <c r="B102" s="1" t="s">
        <v>1646</v>
      </c>
      <c r="C102" s="1" t="s">
        <v>1647</v>
      </c>
      <c r="D102" s="1" t="s">
        <v>524</v>
      </c>
    </row>
    <row r="103" spans="1:4" x14ac:dyDescent="0.25">
      <c r="A103" s="1" t="s">
        <v>616</v>
      </c>
      <c r="B103" s="1" t="s">
        <v>1648</v>
      </c>
      <c r="C103" s="1" t="s">
        <v>1649</v>
      </c>
      <c r="D103" s="1" t="s">
        <v>521</v>
      </c>
    </row>
    <row r="104" spans="1:4" x14ac:dyDescent="0.25">
      <c r="A104" s="1" t="s">
        <v>617</v>
      </c>
      <c r="B104" s="1" t="s">
        <v>195</v>
      </c>
      <c r="C104" s="1" t="s">
        <v>196</v>
      </c>
      <c r="D104" s="1" t="s">
        <v>470</v>
      </c>
    </row>
    <row r="105" spans="1:4" x14ac:dyDescent="0.25">
      <c r="A105" s="1" t="s">
        <v>618</v>
      </c>
      <c r="B105" s="1" t="s">
        <v>1140</v>
      </c>
      <c r="C105" s="1" t="s">
        <v>1141</v>
      </c>
      <c r="D105" s="1" t="s">
        <v>553</v>
      </c>
    </row>
    <row r="106" spans="1:4" x14ac:dyDescent="0.25">
      <c r="A106" s="1" t="s">
        <v>620</v>
      </c>
      <c r="B106" s="1" t="s">
        <v>1142</v>
      </c>
      <c r="C106" s="1" t="s">
        <v>1143</v>
      </c>
      <c r="D106" s="1" t="s">
        <v>503</v>
      </c>
    </row>
    <row r="107" spans="1:4" x14ac:dyDescent="0.25">
      <c r="A107" s="1" t="s">
        <v>622</v>
      </c>
      <c r="B107" s="1" t="s">
        <v>1144</v>
      </c>
      <c r="C107" s="1" t="s">
        <v>1145</v>
      </c>
      <c r="D107" s="1" t="s">
        <v>524</v>
      </c>
    </row>
    <row r="108" spans="1:4" x14ac:dyDescent="0.25">
      <c r="A108" s="1" t="s">
        <v>623</v>
      </c>
      <c r="B108" s="1" t="s">
        <v>203</v>
      </c>
      <c r="C108" s="1" t="s">
        <v>204</v>
      </c>
      <c r="D108" s="1" t="s">
        <v>533</v>
      </c>
    </row>
    <row r="109" spans="1:4" x14ac:dyDescent="0.25">
      <c r="A109" s="1" t="s">
        <v>598</v>
      </c>
      <c r="B109" s="1" t="s">
        <v>1500</v>
      </c>
      <c r="C109" s="1" t="s">
        <v>1501</v>
      </c>
      <c r="D109" s="1" t="s">
        <v>608</v>
      </c>
    </row>
    <row r="110" spans="1:4" x14ac:dyDescent="0.25">
      <c r="A110" s="1" t="s">
        <v>624</v>
      </c>
      <c r="B110" s="1" t="s">
        <v>207</v>
      </c>
      <c r="C110" s="1" t="s">
        <v>208</v>
      </c>
      <c r="D110" s="1" t="s">
        <v>552</v>
      </c>
    </row>
    <row r="111" spans="1:4" x14ac:dyDescent="0.25">
      <c r="A111" s="1" t="s">
        <v>625</v>
      </c>
      <c r="B111" s="1" t="s">
        <v>871</v>
      </c>
      <c r="C111" s="1" t="s">
        <v>872</v>
      </c>
      <c r="D111" s="1" t="s">
        <v>489</v>
      </c>
    </row>
    <row r="112" spans="1:4" x14ac:dyDescent="0.25">
      <c r="A112" s="1" t="s">
        <v>627</v>
      </c>
      <c r="B112" s="1" t="s">
        <v>873</v>
      </c>
      <c r="C112" s="1" t="s">
        <v>874</v>
      </c>
      <c r="D112" s="1" t="s">
        <v>565</v>
      </c>
    </row>
    <row r="113" spans="1:4" x14ac:dyDescent="0.25">
      <c r="A113" s="1" t="s">
        <v>515</v>
      </c>
      <c r="B113" s="1" t="s">
        <v>213</v>
      </c>
      <c r="C113" s="1" t="s">
        <v>214</v>
      </c>
      <c r="D113" s="1" t="s">
        <v>715</v>
      </c>
    </row>
    <row r="114" spans="1:4" x14ac:dyDescent="0.25">
      <c r="A114" s="1" t="s">
        <v>631</v>
      </c>
      <c r="B114" s="1" t="s">
        <v>221</v>
      </c>
      <c r="C114" s="1" t="s">
        <v>222</v>
      </c>
      <c r="D114" s="1" t="s">
        <v>524</v>
      </c>
    </row>
    <row r="115" spans="1:4" x14ac:dyDescent="0.25">
      <c r="A115" s="1" t="s">
        <v>633</v>
      </c>
      <c r="B115" s="1" t="s">
        <v>1650</v>
      </c>
      <c r="C115" s="1" t="s">
        <v>1651</v>
      </c>
      <c r="D115" s="1" t="s">
        <v>581</v>
      </c>
    </row>
    <row r="116" spans="1:4" x14ac:dyDescent="0.25">
      <c r="A116" s="1" t="s">
        <v>634</v>
      </c>
      <c r="B116" s="1" t="s">
        <v>225</v>
      </c>
      <c r="C116" s="1" t="s">
        <v>226</v>
      </c>
      <c r="D116" s="1" t="s">
        <v>501</v>
      </c>
    </row>
    <row r="117" spans="1:4" x14ac:dyDescent="0.25">
      <c r="A117" s="1" t="s">
        <v>635</v>
      </c>
      <c r="B117" s="1" t="s">
        <v>227</v>
      </c>
      <c r="C117" s="1" t="s">
        <v>228</v>
      </c>
      <c r="D117" s="1" t="s">
        <v>470</v>
      </c>
    </row>
    <row r="118" spans="1:4" x14ac:dyDescent="0.25">
      <c r="A118" s="1" t="s">
        <v>636</v>
      </c>
      <c r="B118" s="1" t="s">
        <v>229</v>
      </c>
      <c r="C118" s="1" t="s">
        <v>230</v>
      </c>
      <c r="D118" s="1" t="s">
        <v>470</v>
      </c>
    </row>
    <row r="119" spans="1:4" x14ac:dyDescent="0.25">
      <c r="A119" s="1" t="s">
        <v>637</v>
      </c>
      <c r="B119" s="1" t="s">
        <v>1652</v>
      </c>
      <c r="C119" s="1" t="s">
        <v>1653</v>
      </c>
      <c r="D119" s="1" t="s">
        <v>688</v>
      </c>
    </row>
    <row r="120" spans="1:4" x14ac:dyDescent="0.25">
      <c r="A120" s="1" t="s">
        <v>638</v>
      </c>
      <c r="B120" s="1" t="s">
        <v>885</v>
      </c>
      <c r="C120" s="1" t="s">
        <v>886</v>
      </c>
      <c r="D120" s="1" t="s">
        <v>485</v>
      </c>
    </row>
    <row r="121" spans="1:4" x14ac:dyDescent="0.25">
      <c r="A121" s="1" t="s">
        <v>640</v>
      </c>
      <c r="B121" s="1" t="s">
        <v>887</v>
      </c>
      <c r="C121" s="1" t="s">
        <v>888</v>
      </c>
      <c r="D121" s="1" t="s">
        <v>485</v>
      </c>
    </row>
    <row r="122" spans="1:4" x14ac:dyDescent="0.25">
      <c r="A122" s="1" t="s">
        <v>642</v>
      </c>
      <c r="B122" s="1" t="s">
        <v>237</v>
      </c>
      <c r="C122" s="1" t="s">
        <v>238</v>
      </c>
      <c r="D122" s="1" t="s">
        <v>649</v>
      </c>
    </row>
    <row r="123" spans="1:4" x14ac:dyDescent="0.25">
      <c r="A123" s="1" t="s">
        <v>643</v>
      </c>
      <c r="B123" s="1" t="s">
        <v>1654</v>
      </c>
      <c r="C123" s="1" t="s">
        <v>1655</v>
      </c>
      <c r="D123" s="1" t="s">
        <v>521</v>
      </c>
    </row>
    <row r="124" spans="1:4" x14ac:dyDescent="0.25">
      <c r="A124" s="1" t="s">
        <v>644</v>
      </c>
      <c r="B124" s="1" t="s">
        <v>241</v>
      </c>
      <c r="C124" s="1" t="s">
        <v>242</v>
      </c>
      <c r="D124" s="1" t="s">
        <v>485</v>
      </c>
    </row>
    <row r="125" spans="1:4" x14ac:dyDescent="0.25">
      <c r="A125" s="1" t="s">
        <v>647</v>
      </c>
      <c r="B125" s="1" t="s">
        <v>1320</v>
      </c>
      <c r="C125" s="1" t="s">
        <v>1321</v>
      </c>
      <c r="D125" s="1" t="s">
        <v>588</v>
      </c>
    </row>
    <row r="126" spans="1:4" x14ac:dyDescent="0.25">
      <c r="A126" s="1" t="s">
        <v>648</v>
      </c>
      <c r="B126" s="1" t="s">
        <v>247</v>
      </c>
      <c r="C126" s="1" t="s">
        <v>248</v>
      </c>
      <c r="D126" s="1" t="s">
        <v>588</v>
      </c>
    </row>
    <row r="127" spans="1:4" x14ac:dyDescent="0.25">
      <c r="A127" s="1" t="s">
        <v>611</v>
      </c>
      <c r="B127" s="1" t="s">
        <v>249</v>
      </c>
      <c r="C127" s="1" t="s">
        <v>250</v>
      </c>
      <c r="D127" s="1" t="s">
        <v>470</v>
      </c>
    </row>
    <row r="128" spans="1:4" x14ac:dyDescent="0.25">
      <c r="A128" s="1" t="s">
        <v>650</v>
      </c>
      <c r="B128" s="1" t="s">
        <v>251</v>
      </c>
      <c r="C128" s="1" t="s">
        <v>252</v>
      </c>
      <c r="D128" s="1" t="s">
        <v>730</v>
      </c>
    </row>
    <row r="129" spans="1:4" x14ac:dyDescent="0.25">
      <c r="A129" s="1" t="s">
        <v>651</v>
      </c>
      <c r="B129" s="1" t="s">
        <v>253</v>
      </c>
      <c r="C129" s="1" t="s">
        <v>254</v>
      </c>
      <c r="D129" s="1" t="s">
        <v>720</v>
      </c>
    </row>
    <row r="130" spans="1:4" x14ac:dyDescent="0.25">
      <c r="A130" s="1" t="s">
        <v>527</v>
      </c>
      <c r="B130" s="1" t="s">
        <v>1326</v>
      </c>
      <c r="C130" s="1" t="s">
        <v>1327</v>
      </c>
      <c r="D130" s="1" t="s">
        <v>534</v>
      </c>
    </row>
    <row r="131" spans="1:4" x14ac:dyDescent="0.25">
      <c r="A131" s="1" t="s">
        <v>653</v>
      </c>
      <c r="B131" s="1" t="s">
        <v>1656</v>
      </c>
      <c r="C131" s="1" t="s">
        <v>1657</v>
      </c>
      <c r="D131" s="1" t="s">
        <v>1259</v>
      </c>
    </row>
    <row r="132" spans="1:4" x14ac:dyDescent="0.25">
      <c r="A132" s="1" t="s">
        <v>654</v>
      </c>
      <c r="B132" s="1" t="s">
        <v>257</v>
      </c>
      <c r="C132" s="1" t="s">
        <v>258</v>
      </c>
      <c r="D132" s="1" t="s">
        <v>468</v>
      </c>
    </row>
    <row r="133" spans="1:4" x14ac:dyDescent="0.25">
      <c r="A133" s="1" t="s">
        <v>655</v>
      </c>
      <c r="B133" s="1" t="s">
        <v>259</v>
      </c>
      <c r="C133" s="1" t="s">
        <v>260</v>
      </c>
      <c r="D133" s="1" t="s">
        <v>595</v>
      </c>
    </row>
    <row r="134" spans="1:4" x14ac:dyDescent="0.25">
      <c r="A134" s="1" t="s">
        <v>656</v>
      </c>
      <c r="B134" s="1" t="s">
        <v>1658</v>
      </c>
      <c r="C134" s="1" t="s">
        <v>1659</v>
      </c>
      <c r="D134" s="1" t="s">
        <v>567</v>
      </c>
    </row>
    <row r="135" spans="1:4" x14ac:dyDescent="0.25">
      <c r="A135" s="1" t="s">
        <v>658</v>
      </c>
      <c r="B135" s="1" t="s">
        <v>1512</v>
      </c>
      <c r="C135" s="1" t="s">
        <v>1513</v>
      </c>
      <c r="D135" s="1" t="s">
        <v>650</v>
      </c>
    </row>
    <row r="136" spans="1:4" x14ac:dyDescent="0.25">
      <c r="A136" s="1" t="s">
        <v>659</v>
      </c>
      <c r="B136" s="1" t="s">
        <v>265</v>
      </c>
      <c r="C136" s="1" t="s">
        <v>266</v>
      </c>
      <c r="D136" s="1" t="s">
        <v>1256</v>
      </c>
    </row>
    <row r="137" spans="1:4" x14ac:dyDescent="0.25">
      <c r="A137" s="1" t="s">
        <v>660</v>
      </c>
      <c r="B137" s="1" t="s">
        <v>1660</v>
      </c>
      <c r="C137" s="1" t="s">
        <v>1661</v>
      </c>
      <c r="D137" s="1" t="s">
        <v>581</v>
      </c>
    </row>
    <row r="138" spans="1:4" x14ac:dyDescent="0.25">
      <c r="A138" s="1" t="s">
        <v>662</v>
      </c>
      <c r="B138" s="1" t="s">
        <v>903</v>
      </c>
      <c r="C138" s="1" t="s">
        <v>904</v>
      </c>
      <c r="D138" s="1" t="s">
        <v>641</v>
      </c>
    </row>
    <row r="139" spans="1:4" x14ac:dyDescent="0.25">
      <c r="A139" s="1" t="s">
        <v>663</v>
      </c>
      <c r="B139" s="1" t="s">
        <v>905</v>
      </c>
      <c r="C139" s="1" t="s">
        <v>906</v>
      </c>
      <c r="D139" s="1" t="s">
        <v>468</v>
      </c>
    </row>
    <row r="140" spans="1:4" x14ac:dyDescent="0.25">
      <c r="A140" s="1" t="s">
        <v>664</v>
      </c>
      <c r="B140" s="1" t="s">
        <v>1158</v>
      </c>
      <c r="C140" s="1" t="s">
        <v>1159</v>
      </c>
      <c r="D140" s="1" t="s">
        <v>534</v>
      </c>
    </row>
    <row r="141" spans="1:4" x14ac:dyDescent="0.25">
      <c r="A141" s="1" t="s">
        <v>665</v>
      </c>
      <c r="B141" s="1" t="s">
        <v>1160</v>
      </c>
      <c r="C141" s="1" t="s">
        <v>1161</v>
      </c>
      <c r="D141" s="1" t="s">
        <v>537</v>
      </c>
    </row>
    <row r="142" spans="1:4" x14ac:dyDescent="0.25">
      <c r="A142" s="1" t="s">
        <v>667</v>
      </c>
      <c r="B142" s="1" t="s">
        <v>275</v>
      </c>
      <c r="C142" s="1" t="s">
        <v>276</v>
      </c>
      <c r="D142" s="1" t="s">
        <v>521</v>
      </c>
    </row>
    <row r="143" spans="1:4" x14ac:dyDescent="0.25">
      <c r="A143" s="1" t="s">
        <v>668</v>
      </c>
      <c r="B143" s="1" t="s">
        <v>1662</v>
      </c>
      <c r="C143" s="1" t="s">
        <v>1663</v>
      </c>
      <c r="D143" s="1" t="s">
        <v>524</v>
      </c>
    </row>
    <row r="144" spans="1:4" x14ac:dyDescent="0.25">
      <c r="A144" s="1" t="s">
        <v>670</v>
      </c>
      <c r="B144" s="1" t="s">
        <v>279</v>
      </c>
      <c r="C144" s="1" t="s">
        <v>280</v>
      </c>
      <c r="D144" s="1" t="s">
        <v>553</v>
      </c>
    </row>
    <row r="145" spans="1:4" x14ac:dyDescent="0.25">
      <c r="A145" s="1" t="s">
        <v>671</v>
      </c>
      <c r="B145" s="1" t="s">
        <v>1664</v>
      </c>
      <c r="C145" s="1" t="s">
        <v>1665</v>
      </c>
      <c r="D145" s="1" t="s">
        <v>697</v>
      </c>
    </row>
    <row r="146" spans="1:4" x14ac:dyDescent="0.25">
      <c r="A146" s="1" t="s">
        <v>674</v>
      </c>
      <c r="B146" s="1" t="s">
        <v>915</v>
      </c>
      <c r="C146" s="1" t="s">
        <v>916</v>
      </c>
      <c r="D146" s="1" t="s">
        <v>503</v>
      </c>
    </row>
    <row r="147" spans="1:4" x14ac:dyDescent="0.25">
      <c r="A147" s="1" t="s">
        <v>675</v>
      </c>
      <c r="B147" s="1" t="s">
        <v>1666</v>
      </c>
      <c r="C147" s="1" t="s">
        <v>1667</v>
      </c>
      <c r="D147" s="1" t="s">
        <v>501</v>
      </c>
    </row>
    <row r="148" spans="1:4" x14ac:dyDescent="0.25">
      <c r="A148" s="1" t="s">
        <v>678</v>
      </c>
      <c r="B148" s="1" t="s">
        <v>917</v>
      </c>
      <c r="C148" s="1" t="s">
        <v>918</v>
      </c>
      <c r="D148" s="1" t="s">
        <v>485</v>
      </c>
    </row>
    <row r="149" spans="1:4" x14ac:dyDescent="0.25">
      <c r="A149" s="1" t="s">
        <v>682</v>
      </c>
      <c r="B149" s="1" t="s">
        <v>921</v>
      </c>
      <c r="C149" s="1" t="s">
        <v>922</v>
      </c>
      <c r="D149" s="1" t="s">
        <v>470</v>
      </c>
    </row>
    <row r="150" spans="1:4" x14ac:dyDescent="0.25">
      <c r="A150" s="1" t="s">
        <v>487</v>
      </c>
      <c r="B150" s="1" t="s">
        <v>1668</v>
      </c>
      <c r="C150" s="1" t="s">
        <v>1669</v>
      </c>
      <c r="D150" s="1" t="s">
        <v>531</v>
      </c>
    </row>
    <row r="151" spans="1:4" x14ac:dyDescent="0.25">
      <c r="A151" s="1" t="s">
        <v>685</v>
      </c>
      <c r="B151" s="1" t="s">
        <v>927</v>
      </c>
      <c r="C151" s="1" t="s">
        <v>928</v>
      </c>
      <c r="D151" s="1" t="s">
        <v>726</v>
      </c>
    </row>
    <row r="152" spans="1:4" x14ac:dyDescent="0.25">
      <c r="A152" s="1" t="s">
        <v>686</v>
      </c>
      <c r="B152" s="1" t="s">
        <v>307</v>
      </c>
      <c r="C152" s="1" t="s">
        <v>308</v>
      </c>
      <c r="D152" s="1" t="s">
        <v>639</v>
      </c>
    </row>
    <row r="153" spans="1:4" x14ac:dyDescent="0.25">
      <c r="A153" s="1" t="s">
        <v>687</v>
      </c>
      <c r="B153" s="1" t="s">
        <v>309</v>
      </c>
      <c r="C153" s="1" t="s">
        <v>310</v>
      </c>
      <c r="D153" s="1" t="s">
        <v>468</v>
      </c>
    </row>
    <row r="154" spans="1:4" x14ac:dyDescent="0.25">
      <c r="A154" s="1" t="s">
        <v>688</v>
      </c>
      <c r="B154" s="1" t="s">
        <v>929</v>
      </c>
      <c r="C154" s="1" t="s">
        <v>930</v>
      </c>
      <c r="D154" s="1" t="s">
        <v>501</v>
      </c>
    </row>
    <row r="155" spans="1:4" x14ac:dyDescent="0.25">
      <c r="A155" s="1" t="s">
        <v>690</v>
      </c>
      <c r="B155" s="1" t="s">
        <v>1536</v>
      </c>
      <c r="C155" s="1" t="s">
        <v>1537</v>
      </c>
      <c r="D155" s="1" t="s">
        <v>1712</v>
      </c>
    </row>
    <row r="156" spans="1:4" x14ac:dyDescent="0.25">
      <c r="A156" s="1" t="s">
        <v>691</v>
      </c>
      <c r="B156" s="1" t="s">
        <v>1178</v>
      </c>
      <c r="C156" s="1" t="s">
        <v>1179</v>
      </c>
      <c r="D156" s="1" t="s">
        <v>715</v>
      </c>
    </row>
    <row r="157" spans="1:4" x14ac:dyDescent="0.25">
      <c r="A157" s="1" t="s">
        <v>692</v>
      </c>
      <c r="B157" s="1" t="s">
        <v>1352</v>
      </c>
      <c r="C157" s="1" t="s">
        <v>1353</v>
      </c>
      <c r="D157" s="1" t="s">
        <v>555</v>
      </c>
    </row>
    <row r="158" spans="1:4" x14ac:dyDescent="0.25">
      <c r="A158" s="1" t="s">
        <v>693</v>
      </c>
      <c r="B158" s="1" t="s">
        <v>1538</v>
      </c>
      <c r="C158" s="1" t="s">
        <v>1539</v>
      </c>
      <c r="D158" s="1" t="s">
        <v>541</v>
      </c>
    </row>
    <row r="159" spans="1:4" x14ac:dyDescent="0.25">
      <c r="A159" s="1" t="s">
        <v>694</v>
      </c>
      <c r="B159" s="1" t="s">
        <v>1354</v>
      </c>
      <c r="C159" s="1" t="s">
        <v>1355</v>
      </c>
      <c r="D159" s="1" t="s">
        <v>499</v>
      </c>
    </row>
    <row r="160" spans="1:4" x14ac:dyDescent="0.25">
      <c r="A160" s="1" t="s">
        <v>695</v>
      </c>
      <c r="B160" s="1" t="s">
        <v>937</v>
      </c>
      <c r="C160" s="1" t="s">
        <v>938</v>
      </c>
      <c r="D160" s="1" t="s">
        <v>630</v>
      </c>
    </row>
    <row r="161" spans="1:4" x14ac:dyDescent="0.25">
      <c r="A161" s="1" t="s">
        <v>696</v>
      </c>
      <c r="B161" s="1" t="s">
        <v>1670</v>
      </c>
      <c r="C161" s="1" t="s">
        <v>1671</v>
      </c>
      <c r="D161" s="1" t="s">
        <v>581</v>
      </c>
    </row>
    <row r="162" spans="1:4" x14ac:dyDescent="0.25">
      <c r="A162" s="1" t="s">
        <v>697</v>
      </c>
      <c r="B162" s="1" t="s">
        <v>1672</v>
      </c>
      <c r="C162" s="1" t="s">
        <v>1673</v>
      </c>
      <c r="D162" s="1" t="s">
        <v>601</v>
      </c>
    </row>
    <row r="163" spans="1:4" x14ac:dyDescent="0.25">
      <c r="A163" s="1" t="s">
        <v>698</v>
      </c>
      <c r="B163" s="1" t="s">
        <v>325</v>
      </c>
      <c r="C163" s="1" t="s">
        <v>326</v>
      </c>
      <c r="D163" s="1" t="s">
        <v>537</v>
      </c>
    </row>
    <row r="164" spans="1:4" ht="55.2" x14ac:dyDescent="0.25">
      <c r="A164" s="1" t="s">
        <v>699</v>
      </c>
      <c r="B164" s="2" t="s">
        <v>1674</v>
      </c>
      <c r="C164" s="1" t="s">
        <v>1675</v>
      </c>
      <c r="D164" s="1" t="s">
        <v>579</v>
      </c>
    </row>
    <row r="165" spans="1:4" x14ac:dyDescent="0.25">
      <c r="A165" s="1" t="s">
        <v>700</v>
      </c>
      <c r="B165" s="1" t="s">
        <v>329</v>
      </c>
      <c r="C165" s="1" t="s">
        <v>330</v>
      </c>
      <c r="D165" s="1" t="s">
        <v>1713</v>
      </c>
    </row>
    <row r="166" spans="1:4" x14ac:dyDescent="0.25">
      <c r="A166" s="1" t="s">
        <v>701</v>
      </c>
      <c r="B166" s="1" t="s">
        <v>1364</v>
      </c>
      <c r="C166" s="1" t="s">
        <v>1365</v>
      </c>
      <c r="D166" s="1" t="s">
        <v>501</v>
      </c>
    </row>
    <row r="167" spans="1:4" x14ac:dyDescent="0.25">
      <c r="A167" s="1" t="s">
        <v>702</v>
      </c>
      <c r="B167" s="1" t="s">
        <v>1676</v>
      </c>
      <c r="C167" s="1" t="s">
        <v>1677</v>
      </c>
      <c r="D167" s="1" t="s">
        <v>716</v>
      </c>
    </row>
    <row r="168" spans="1:4" x14ac:dyDescent="0.25">
      <c r="A168" s="1" t="s">
        <v>703</v>
      </c>
      <c r="B168" s="1" t="s">
        <v>333</v>
      </c>
      <c r="C168" s="1" t="s">
        <v>334</v>
      </c>
      <c r="D168" s="1" t="s">
        <v>639</v>
      </c>
    </row>
    <row r="169" spans="1:4" x14ac:dyDescent="0.25">
      <c r="A169" s="1" t="s">
        <v>704</v>
      </c>
      <c r="B169" s="1" t="s">
        <v>1678</v>
      </c>
      <c r="C169" s="1" t="s">
        <v>1679</v>
      </c>
      <c r="D169" s="1" t="s">
        <v>499</v>
      </c>
    </row>
    <row r="170" spans="1:4" x14ac:dyDescent="0.25">
      <c r="A170" s="1" t="s">
        <v>705</v>
      </c>
      <c r="B170" s="1" t="s">
        <v>1198</v>
      </c>
      <c r="C170" s="1" t="s">
        <v>1199</v>
      </c>
      <c r="D170" s="1" t="s">
        <v>676</v>
      </c>
    </row>
    <row r="171" spans="1:4" x14ac:dyDescent="0.25">
      <c r="A171" s="1" t="s">
        <v>666</v>
      </c>
      <c r="B171" s="1" t="s">
        <v>339</v>
      </c>
      <c r="C171" s="1" t="s">
        <v>340</v>
      </c>
      <c r="D171" s="1" t="s">
        <v>478</v>
      </c>
    </row>
    <row r="172" spans="1:4" x14ac:dyDescent="0.25">
      <c r="A172" s="1" t="s">
        <v>602</v>
      </c>
      <c r="B172" s="1" t="s">
        <v>341</v>
      </c>
      <c r="C172" s="1" t="s">
        <v>342</v>
      </c>
      <c r="D172" s="1" t="s">
        <v>470</v>
      </c>
    </row>
    <row r="173" spans="1:4" x14ac:dyDescent="0.25">
      <c r="A173" s="1" t="s">
        <v>706</v>
      </c>
      <c r="B173" s="1" t="s">
        <v>955</v>
      </c>
      <c r="C173" s="1" t="s">
        <v>956</v>
      </c>
      <c r="D173" s="1" t="s">
        <v>531</v>
      </c>
    </row>
    <row r="174" spans="1:4" x14ac:dyDescent="0.25">
      <c r="A174" s="1" t="s">
        <v>711</v>
      </c>
      <c r="B174" s="1" t="s">
        <v>1202</v>
      </c>
      <c r="C174" s="1" t="s">
        <v>1203</v>
      </c>
      <c r="D174" s="1" t="s">
        <v>470</v>
      </c>
    </row>
    <row r="175" spans="1:4" x14ac:dyDescent="0.25">
      <c r="A175" s="1" t="s">
        <v>626</v>
      </c>
      <c r="B175" s="1" t="s">
        <v>351</v>
      </c>
      <c r="C175" s="1" t="s">
        <v>352</v>
      </c>
      <c r="D175" s="1" t="s">
        <v>1714</v>
      </c>
    </row>
    <row r="176" spans="1:4" x14ac:dyDescent="0.25">
      <c r="A176" s="1" t="s">
        <v>713</v>
      </c>
      <c r="B176" s="1" t="s">
        <v>1206</v>
      </c>
      <c r="C176" s="1" t="s">
        <v>1207</v>
      </c>
      <c r="D176" s="1" t="s">
        <v>689</v>
      </c>
    </row>
    <row r="177" spans="1:4" x14ac:dyDescent="0.25">
      <c r="A177" s="1" t="s">
        <v>714</v>
      </c>
      <c r="B177" s="1" t="s">
        <v>1680</v>
      </c>
      <c r="C177" s="1" t="s">
        <v>1681</v>
      </c>
      <c r="D177" s="1" t="s">
        <v>485</v>
      </c>
    </row>
    <row r="178" spans="1:4" x14ac:dyDescent="0.25">
      <c r="A178" s="1" t="s">
        <v>715</v>
      </c>
      <c r="B178" s="1" t="s">
        <v>359</v>
      </c>
      <c r="C178" s="1" t="s">
        <v>360</v>
      </c>
      <c r="D178" s="1" t="s">
        <v>468</v>
      </c>
    </row>
    <row r="179" spans="1:4" x14ac:dyDescent="0.25">
      <c r="A179" s="1" t="s">
        <v>716</v>
      </c>
      <c r="B179" s="1" t="s">
        <v>361</v>
      </c>
      <c r="C179" s="1" t="s">
        <v>362</v>
      </c>
      <c r="D179" s="1" t="s">
        <v>562</v>
      </c>
    </row>
    <row r="180" spans="1:4" x14ac:dyDescent="0.25">
      <c r="A180" s="1" t="s">
        <v>717</v>
      </c>
      <c r="B180" s="1" t="s">
        <v>961</v>
      </c>
      <c r="C180" s="1" t="s">
        <v>962</v>
      </c>
      <c r="D180" s="1" t="s">
        <v>470</v>
      </c>
    </row>
    <row r="181" spans="1:4" x14ac:dyDescent="0.25">
      <c r="A181" s="1" t="s">
        <v>588</v>
      </c>
      <c r="B181" s="1" t="s">
        <v>1682</v>
      </c>
      <c r="C181" s="1" t="s">
        <v>1683</v>
      </c>
      <c r="D181" s="1" t="s">
        <v>581</v>
      </c>
    </row>
    <row r="182" spans="1:4" x14ac:dyDescent="0.25">
      <c r="A182" s="1" t="s">
        <v>719</v>
      </c>
      <c r="B182" s="1" t="s">
        <v>365</v>
      </c>
      <c r="C182" s="1" t="s">
        <v>366</v>
      </c>
      <c r="D182" s="1" t="s">
        <v>470</v>
      </c>
    </row>
    <row r="183" spans="1:4" x14ac:dyDescent="0.25">
      <c r="A183" s="1" t="s">
        <v>720</v>
      </c>
      <c r="B183" s="1" t="s">
        <v>369</v>
      </c>
      <c r="C183" s="1" t="s">
        <v>370</v>
      </c>
      <c r="D183" s="1" t="s">
        <v>467</v>
      </c>
    </row>
    <row r="184" spans="1:4" x14ac:dyDescent="0.25">
      <c r="A184" s="1" t="s">
        <v>511</v>
      </c>
      <c r="B184" s="1" t="s">
        <v>1684</v>
      </c>
      <c r="C184" s="1" t="s">
        <v>1685</v>
      </c>
      <c r="D184" s="1" t="s">
        <v>595</v>
      </c>
    </row>
    <row r="185" spans="1:4" x14ac:dyDescent="0.25">
      <c r="A185" s="1" t="s">
        <v>485</v>
      </c>
      <c r="B185" s="1" t="s">
        <v>373</v>
      </c>
      <c r="C185" s="1" t="s">
        <v>374</v>
      </c>
      <c r="D185" s="1" t="s">
        <v>470</v>
      </c>
    </row>
    <row r="186" spans="1:4" x14ac:dyDescent="0.25">
      <c r="A186" s="1" t="s">
        <v>721</v>
      </c>
      <c r="B186" s="1" t="s">
        <v>1218</v>
      </c>
      <c r="C186" s="1" t="s">
        <v>1219</v>
      </c>
      <c r="D186" s="1" t="s">
        <v>644</v>
      </c>
    </row>
    <row r="187" spans="1:4" x14ac:dyDescent="0.25">
      <c r="A187" s="1" t="s">
        <v>722</v>
      </c>
      <c r="B187" s="1" t="s">
        <v>1686</v>
      </c>
      <c r="C187" s="1" t="s">
        <v>1687</v>
      </c>
      <c r="D187" s="1" t="s">
        <v>524</v>
      </c>
    </row>
    <row r="188" spans="1:4" x14ac:dyDescent="0.25">
      <c r="A188" s="1" t="s">
        <v>555</v>
      </c>
      <c r="B188" s="1" t="s">
        <v>379</v>
      </c>
      <c r="C188" s="1" t="s">
        <v>380</v>
      </c>
      <c r="D188" s="1" t="s">
        <v>531</v>
      </c>
    </row>
    <row r="189" spans="1:4" x14ac:dyDescent="0.25">
      <c r="A189" s="1" t="s">
        <v>503</v>
      </c>
      <c r="B189" s="1" t="s">
        <v>967</v>
      </c>
      <c r="C189" s="1" t="s">
        <v>968</v>
      </c>
      <c r="D189" s="1" t="s">
        <v>1715</v>
      </c>
    </row>
    <row r="190" spans="1:4" x14ac:dyDescent="0.25">
      <c r="A190" s="1" t="s">
        <v>726</v>
      </c>
      <c r="B190" s="1" t="s">
        <v>387</v>
      </c>
      <c r="C190" s="1" t="s">
        <v>388</v>
      </c>
      <c r="D190" s="1" t="s">
        <v>503</v>
      </c>
    </row>
    <row r="191" spans="1:4" x14ac:dyDescent="0.25">
      <c r="A191" s="1" t="s">
        <v>727</v>
      </c>
      <c r="B191" s="1" t="s">
        <v>971</v>
      </c>
      <c r="C191" s="1" t="s">
        <v>972</v>
      </c>
      <c r="D191" s="1" t="s">
        <v>688</v>
      </c>
    </row>
    <row r="192" spans="1:4" x14ac:dyDescent="0.25">
      <c r="A192" s="1" t="s">
        <v>632</v>
      </c>
      <c r="B192" s="1" t="s">
        <v>1688</v>
      </c>
      <c r="C192" s="1" t="s">
        <v>1689</v>
      </c>
      <c r="D192" s="1" t="s">
        <v>482</v>
      </c>
    </row>
    <row r="193" spans="1:4" x14ac:dyDescent="0.25">
      <c r="A193" s="1" t="s">
        <v>524</v>
      </c>
      <c r="B193" s="1" t="s">
        <v>1568</v>
      </c>
      <c r="C193" s="1" t="s">
        <v>1569</v>
      </c>
      <c r="D193" s="1" t="s">
        <v>746</v>
      </c>
    </row>
    <row r="194" spans="1:4" x14ac:dyDescent="0.25">
      <c r="A194" s="1" t="s">
        <v>575</v>
      </c>
      <c r="B194" s="1" t="s">
        <v>395</v>
      </c>
      <c r="C194" s="1" t="s">
        <v>396</v>
      </c>
      <c r="D194" s="1" t="s">
        <v>581</v>
      </c>
    </row>
    <row r="195" spans="1:4" x14ac:dyDescent="0.25">
      <c r="A195" s="1" t="s">
        <v>729</v>
      </c>
      <c r="B195" s="1" t="s">
        <v>397</v>
      </c>
      <c r="C195" s="1" t="s">
        <v>398</v>
      </c>
      <c r="D195" s="1" t="s">
        <v>497</v>
      </c>
    </row>
    <row r="196" spans="1:4" x14ac:dyDescent="0.25">
      <c r="A196" s="1" t="s">
        <v>595</v>
      </c>
      <c r="B196" s="1" t="s">
        <v>975</v>
      </c>
      <c r="C196" s="1" t="s">
        <v>976</v>
      </c>
      <c r="D196" s="1" t="s">
        <v>689</v>
      </c>
    </row>
    <row r="197" spans="1:4" x14ac:dyDescent="0.25">
      <c r="A197" s="1" t="s">
        <v>497</v>
      </c>
      <c r="B197" s="1" t="s">
        <v>401</v>
      </c>
      <c r="C197" s="1" t="s">
        <v>402</v>
      </c>
      <c r="D197" s="1" t="s">
        <v>720</v>
      </c>
    </row>
    <row r="198" spans="1:4" x14ac:dyDescent="0.25">
      <c r="A198" s="1" t="s">
        <v>730</v>
      </c>
      <c r="B198" s="1" t="s">
        <v>977</v>
      </c>
      <c r="C198" s="1" t="s">
        <v>978</v>
      </c>
      <c r="D198" s="1" t="s">
        <v>534</v>
      </c>
    </row>
    <row r="199" spans="1:4" x14ac:dyDescent="0.25">
      <c r="A199" s="1" t="s">
        <v>549</v>
      </c>
      <c r="B199" s="1" t="s">
        <v>1396</v>
      </c>
      <c r="C199" s="1" t="s">
        <v>1397</v>
      </c>
      <c r="D199" s="1" t="s">
        <v>524</v>
      </c>
    </row>
    <row r="200" spans="1:4" x14ac:dyDescent="0.25">
      <c r="A200" s="1" t="s">
        <v>669</v>
      </c>
      <c r="B200" s="1" t="s">
        <v>407</v>
      </c>
      <c r="C200" s="1" t="s">
        <v>408</v>
      </c>
      <c r="D200" s="1" t="s">
        <v>592</v>
      </c>
    </row>
    <row r="201" spans="1:4" x14ac:dyDescent="0.25">
      <c r="A201" s="1" t="s">
        <v>731</v>
      </c>
      <c r="B201" s="1" t="s">
        <v>409</v>
      </c>
      <c r="C201" s="1" t="s">
        <v>410</v>
      </c>
      <c r="D201" s="1" t="s">
        <v>716</v>
      </c>
    </row>
    <row r="202" spans="1:4" x14ac:dyDescent="0.25">
      <c r="A202" s="1" t="s">
        <v>732</v>
      </c>
      <c r="B202" s="1" t="s">
        <v>1690</v>
      </c>
      <c r="C202" s="1" t="s">
        <v>1691</v>
      </c>
      <c r="D202" s="1" t="s">
        <v>470</v>
      </c>
    </row>
    <row r="203" spans="1:4" x14ac:dyDescent="0.25">
      <c r="A203" s="1" t="s">
        <v>592</v>
      </c>
      <c r="B203" s="1" t="s">
        <v>1692</v>
      </c>
      <c r="C203" s="1" t="s">
        <v>1693</v>
      </c>
      <c r="D203" s="1" t="s">
        <v>492</v>
      </c>
    </row>
    <row r="204" spans="1:4" x14ac:dyDescent="0.25">
      <c r="A204" s="1" t="s">
        <v>733</v>
      </c>
      <c r="B204" s="1" t="s">
        <v>991</v>
      </c>
      <c r="C204" s="1" t="s">
        <v>992</v>
      </c>
      <c r="D204" s="1" t="s">
        <v>470</v>
      </c>
    </row>
    <row r="205" spans="1:4" x14ac:dyDescent="0.25">
      <c r="A205" s="1" t="s">
        <v>734</v>
      </c>
      <c r="B205" s="1" t="s">
        <v>419</v>
      </c>
      <c r="C205" s="1" t="s">
        <v>420</v>
      </c>
      <c r="D205" s="1" t="s">
        <v>468</v>
      </c>
    </row>
    <row r="206" spans="1:4" x14ac:dyDescent="0.25">
      <c r="A206" s="1" t="s">
        <v>735</v>
      </c>
      <c r="B206" s="1" t="s">
        <v>1582</v>
      </c>
      <c r="C206" s="1" t="s">
        <v>1583</v>
      </c>
      <c r="D206" s="1" t="s">
        <v>496</v>
      </c>
    </row>
    <row r="207" spans="1:4" x14ac:dyDescent="0.25">
      <c r="A207" s="1" t="s">
        <v>736</v>
      </c>
      <c r="B207" s="1" t="s">
        <v>423</v>
      </c>
      <c r="C207" s="1" t="s">
        <v>424</v>
      </c>
      <c r="D207" s="1" t="s">
        <v>467</v>
      </c>
    </row>
    <row r="208" spans="1:4" x14ac:dyDescent="0.25">
      <c r="A208" s="1" t="s">
        <v>737</v>
      </c>
      <c r="B208" s="1" t="s">
        <v>1694</v>
      </c>
      <c r="C208" s="1" t="s">
        <v>1695</v>
      </c>
      <c r="D208" s="1" t="s">
        <v>470</v>
      </c>
    </row>
    <row r="209" spans="1:4" x14ac:dyDescent="0.25">
      <c r="A209" s="1" t="s">
        <v>738</v>
      </c>
      <c r="B209" s="1" t="s">
        <v>427</v>
      </c>
      <c r="C209" s="1" t="s">
        <v>428</v>
      </c>
      <c r="D209" s="1" t="s">
        <v>592</v>
      </c>
    </row>
    <row r="210" spans="1:4" x14ac:dyDescent="0.25">
      <c r="A210" s="1" t="s">
        <v>739</v>
      </c>
      <c r="B210" s="1" t="s">
        <v>429</v>
      </c>
      <c r="C210" s="1" t="s">
        <v>430</v>
      </c>
      <c r="D210" s="1" t="s">
        <v>480</v>
      </c>
    </row>
    <row r="211" spans="1:4" x14ac:dyDescent="0.25">
      <c r="A211" s="1" t="s">
        <v>645</v>
      </c>
      <c r="B211" s="1" t="s">
        <v>1696</v>
      </c>
      <c r="C211" s="1" t="s">
        <v>1697</v>
      </c>
      <c r="D211" s="1" t="s">
        <v>470</v>
      </c>
    </row>
    <row r="212" spans="1:4" x14ac:dyDescent="0.25">
      <c r="A212" s="1" t="s">
        <v>740</v>
      </c>
      <c r="B212" s="1" t="s">
        <v>433</v>
      </c>
      <c r="C212" s="1" t="s">
        <v>434</v>
      </c>
      <c r="D212" s="1" t="s">
        <v>480</v>
      </c>
    </row>
    <row r="213" spans="1:4" x14ac:dyDescent="0.25">
      <c r="A213" s="1" t="s">
        <v>534</v>
      </c>
      <c r="B213" s="1" t="s">
        <v>1698</v>
      </c>
      <c r="C213" s="1" t="s">
        <v>1699</v>
      </c>
      <c r="D213" s="1" t="s">
        <v>541</v>
      </c>
    </row>
    <row r="214" spans="1:4" x14ac:dyDescent="0.25">
      <c r="A214" s="1" t="s">
        <v>741</v>
      </c>
      <c r="B214" s="1" t="s">
        <v>1700</v>
      </c>
      <c r="C214" s="1" t="s">
        <v>1701</v>
      </c>
      <c r="D214" s="1" t="s">
        <v>531</v>
      </c>
    </row>
    <row r="215" spans="1:4" x14ac:dyDescent="0.25">
      <c r="A215" s="1" t="s">
        <v>557</v>
      </c>
      <c r="B215" s="1" t="s">
        <v>439</v>
      </c>
      <c r="C215" s="1" t="s">
        <v>440</v>
      </c>
      <c r="D215" s="1" t="s">
        <v>470</v>
      </c>
    </row>
    <row r="216" spans="1:4" x14ac:dyDescent="0.25">
      <c r="A216" s="1" t="s">
        <v>742</v>
      </c>
      <c r="B216" s="1" t="s">
        <v>1410</v>
      </c>
      <c r="C216" s="1" t="s">
        <v>1411</v>
      </c>
      <c r="D216" s="1" t="s">
        <v>513</v>
      </c>
    </row>
    <row r="217" spans="1:4" x14ac:dyDescent="0.25">
      <c r="A217" s="1" t="s">
        <v>494</v>
      </c>
      <c r="B217" s="1" t="s">
        <v>1702</v>
      </c>
      <c r="C217" s="1" t="s">
        <v>1703</v>
      </c>
      <c r="D217" s="1" t="s">
        <v>470</v>
      </c>
    </row>
    <row r="218" spans="1:4" x14ac:dyDescent="0.25">
      <c r="A218" s="1" t="s">
        <v>743</v>
      </c>
      <c r="B218" s="1" t="s">
        <v>445</v>
      </c>
      <c r="C218" s="1" t="s">
        <v>446</v>
      </c>
      <c r="D218" s="1" t="s">
        <v>534</v>
      </c>
    </row>
    <row r="219" spans="1:4" x14ac:dyDescent="0.25">
      <c r="A219" s="1" t="s">
        <v>707</v>
      </c>
      <c r="B219" s="1" t="s">
        <v>1704</v>
      </c>
      <c r="C219" s="1" t="s">
        <v>1705</v>
      </c>
      <c r="D219" s="1" t="s">
        <v>467</v>
      </c>
    </row>
    <row r="220" spans="1:4" x14ac:dyDescent="0.25">
      <c r="A220" s="1" t="s">
        <v>745</v>
      </c>
      <c r="B220" s="1" t="s">
        <v>451</v>
      </c>
      <c r="C220" s="1" t="s">
        <v>452</v>
      </c>
      <c r="D220" s="1" t="s">
        <v>501</v>
      </c>
    </row>
    <row r="221" spans="1:4" x14ac:dyDescent="0.25">
      <c r="A221" s="1" t="s">
        <v>657</v>
      </c>
      <c r="B221" s="1" t="s">
        <v>455</v>
      </c>
      <c r="C221" s="1" t="s">
        <v>456</v>
      </c>
      <c r="D221" s="1" t="s">
        <v>468</v>
      </c>
    </row>
    <row r="222" spans="1:4" x14ac:dyDescent="0.25">
      <c r="A222" s="1" t="s">
        <v>747</v>
      </c>
      <c r="B222" s="1" t="s">
        <v>457</v>
      </c>
      <c r="C222" s="1" t="s">
        <v>458</v>
      </c>
      <c r="D222" s="1" t="s">
        <v>719</v>
      </c>
    </row>
    <row r="223" spans="1:4" x14ac:dyDescent="0.25">
      <c r="A223" s="1" t="s">
        <v>748</v>
      </c>
      <c r="B223" s="1" t="s">
        <v>459</v>
      </c>
      <c r="C223" s="1" t="s">
        <v>460</v>
      </c>
      <c r="D223" s="1" t="s">
        <v>470</v>
      </c>
    </row>
    <row r="224" spans="1:4" x14ac:dyDescent="0.25">
      <c r="A224" s="1" t="s">
        <v>749</v>
      </c>
      <c r="B224" s="1" t="s">
        <v>1248</v>
      </c>
      <c r="C224" s="1" t="s">
        <v>1249</v>
      </c>
      <c r="D224" s="1" t="s">
        <v>485</v>
      </c>
    </row>
    <row r="225" spans="1:4" x14ac:dyDescent="0.25">
      <c r="A225" s="1" t="s">
        <v>750</v>
      </c>
      <c r="B225" s="1" t="s">
        <v>1706</v>
      </c>
      <c r="C225" s="1" t="s">
        <v>1707</v>
      </c>
      <c r="D225" s="1" t="s">
        <v>723</v>
      </c>
    </row>
    <row r="226" spans="1:4" x14ac:dyDescent="0.25">
      <c r="A226" s="1" t="s">
        <v>728</v>
      </c>
      <c r="B226" s="1" t="s">
        <v>465</v>
      </c>
      <c r="C226" s="1" t="s">
        <v>466</v>
      </c>
      <c r="D226" s="1" t="s">
        <v>649</v>
      </c>
    </row>
    <row r="227" spans="1:4" x14ac:dyDescent="0.25">
      <c r="A227" s="1" t="s">
        <v>751</v>
      </c>
      <c r="B227" s="1" t="s">
        <v>1708</v>
      </c>
      <c r="C227" s="1" t="s">
        <v>1709</v>
      </c>
      <c r="D227" s="1" t="s">
        <v>523</v>
      </c>
    </row>
    <row r="228" spans="1:4" x14ac:dyDescent="0.25">
      <c r="A228" s="1" t="s">
        <v>752</v>
      </c>
      <c r="B228" s="1" t="s">
        <v>1009</v>
      </c>
      <c r="C228" s="1" t="s">
        <v>1010</v>
      </c>
      <c r="D228" s="1" t="s">
        <v>553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67"/>
  <sheetViews>
    <sheetView workbookViewId="0">
      <selection sqref="A1:D167"/>
    </sheetView>
  </sheetViews>
  <sheetFormatPr defaultColWidth="9" defaultRowHeight="13.8" x14ac:dyDescent="0.25"/>
  <cols>
    <col min="1" max="1" width="12.296875" style="1" bestFit="1" customWidth="1"/>
    <col min="2" max="2" width="30.69921875" style="1" customWidth="1"/>
    <col min="3" max="3" width="38.69921875" style="1" customWidth="1"/>
    <col min="4" max="4" width="3.8984375" style="1" bestFit="1" customWidth="1"/>
    <col min="5" max="16384" width="9" style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1" t="s">
        <v>4</v>
      </c>
      <c r="B2" s="1" t="s">
        <v>4</v>
      </c>
      <c r="C2" s="1" t="s">
        <v>4</v>
      </c>
      <c r="D2" s="1" t="s">
        <v>688</v>
      </c>
    </row>
    <row r="3" spans="1:4" x14ac:dyDescent="0.25">
      <c r="A3" s="1" t="s">
        <v>472</v>
      </c>
      <c r="B3" s="1" t="s">
        <v>9</v>
      </c>
      <c r="C3" s="1" t="s">
        <v>10</v>
      </c>
      <c r="D3" s="1" t="s">
        <v>485</v>
      </c>
    </row>
    <row r="4" spans="1:4" x14ac:dyDescent="0.25">
      <c r="A4" s="1" t="s">
        <v>474</v>
      </c>
      <c r="B4" s="1" t="s">
        <v>1716</v>
      </c>
      <c r="C4" s="1" t="s">
        <v>1717</v>
      </c>
      <c r="D4" s="1" t="s">
        <v>470</v>
      </c>
    </row>
    <row r="5" spans="1:4" x14ac:dyDescent="0.25">
      <c r="A5" s="1" t="s">
        <v>476</v>
      </c>
      <c r="B5" s="1" t="s">
        <v>1718</v>
      </c>
      <c r="C5" s="1" t="s">
        <v>1719</v>
      </c>
      <c r="D5" s="1" t="s">
        <v>635</v>
      </c>
    </row>
    <row r="6" spans="1:4" x14ac:dyDescent="0.25">
      <c r="A6" s="1" t="s">
        <v>477</v>
      </c>
      <c r="B6" s="1" t="s">
        <v>757</v>
      </c>
      <c r="C6" s="1" t="s">
        <v>758</v>
      </c>
      <c r="D6" s="1" t="s">
        <v>470</v>
      </c>
    </row>
    <row r="7" spans="1:4" x14ac:dyDescent="0.25">
      <c r="A7" s="1" t="s">
        <v>478</v>
      </c>
      <c r="B7" s="1" t="s">
        <v>1720</v>
      </c>
      <c r="C7" s="1" t="s">
        <v>1721</v>
      </c>
      <c r="D7" s="1" t="s">
        <v>470</v>
      </c>
    </row>
    <row r="8" spans="1:4" x14ac:dyDescent="0.25">
      <c r="A8" s="1" t="s">
        <v>483</v>
      </c>
      <c r="B8" s="1" t="s">
        <v>23</v>
      </c>
      <c r="C8" s="1" t="s">
        <v>24</v>
      </c>
      <c r="D8" s="1" t="s">
        <v>731</v>
      </c>
    </row>
    <row r="9" spans="1:4" x14ac:dyDescent="0.25">
      <c r="A9" s="1" t="s">
        <v>486</v>
      </c>
      <c r="B9" s="1" t="s">
        <v>27</v>
      </c>
      <c r="C9" s="1" t="s">
        <v>28</v>
      </c>
      <c r="D9" s="1" t="s">
        <v>528</v>
      </c>
    </row>
    <row r="10" spans="1:4" x14ac:dyDescent="0.25">
      <c r="A10" s="1" t="s">
        <v>488</v>
      </c>
      <c r="B10" s="1" t="s">
        <v>1722</v>
      </c>
      <c r="C10" s="1" t="s">
        <v>1723</v>
      </c>
      <c r="D10" s="1" t="s">
        <v>485</v>
      </c>
    </row>
    <row r="11" spans="1:4" x14ac:dyDescent="0.25">
      <c r="A11" s="1" t="s">
        <v>490</v>
      </c>
      <c r="B11" s="1" t="s">
        <v>29</v>
      </c>
      <c r="C11" s="1" t="s">
        <v>30</v>
      </c>
      <c r="D11" s="1" t="s">
        <v>534</v>
      </c>
    </row>
    <row r="12" spans="1:4" x14ac:dyDescent="0.25">
      <c r="A12" s="1" t="s">
        <v>491</v>
      </c>
      <c r="B12" s="1" t="s">
        <v>767</v>
      </c>
      <c r="C12" s="1" t="s">
        <v>768</v>
      </c>
      <c r="D12" s="1" t="s">
        <v>524</v>
      </c>
    </row>
    <row r="13" spans="1:4" x14ac:dyDescent="0.25">
      <c r="A13" s="1" t="s">
        <v>493</v>
      </c>
      <c r="B13" s="1" t="s">
        <v>769</v>
      </c>
      <c r="C13" s="1" t="s">
        <v>770</v>
      </c>
      <c r="D13" s="1" t="s">
        <v>716</v>
      </c>
    </row>
    <row r="14" spans="1:4" x14ac:dyDescent="0.25">
      <c r="A14" s="1" t="s">
        <v>496</v>
      </c>
      <c r="B14" s="1" t="s">
        <v>1038</v>
      </c>
      <c r="C14" s="1" t="s">
        <v>1039</v>
      </c>
      <c r="D14" s="1" t="s">
        <v>592</v>
      </c>
    </row>
    <row r="15" spans="1:4" x14ac:dyDescent="0.25">
      <c r="A15" s="1" t="s">
        <v>498</v>
      </c>
      <c r="B15" s="1" t="s">
        <v>1040</v>
      </c>
      <c r="C15" s="1" t="s">
        <v>1041</v>
      </c>
      <c r="D15" s="1" t="s">
        <v>485</v>
      </c>
    </row>
    <row r="16" spans="1:4" x14ac:dyDescent="0.25">
      <c r="A16" s="1" t="s">
        <v>500</v>
      </c>
      <c r="B16" s="1" t="s">
        <v>39</v>
      </c>
      <c r="C16" s="1" t="s">
        <v>40</v>
      </c>
      <c r="D16" s="1" t="s">
        <v>524</v>
      </c>
    </row>
    <row r="17" spans="1:4" x14ac:dyDescent="0.25">
      <c r="A17" s="1" t="s">
        <v>505</v>
      </c>
      <c r="B17" s="1" t="s">
        <v>45</v>
      </c>
      <c r="C17" s="1" t="s">
        <v>46</v>
      </c>
      <c r="D17" s="1" t="s">
        <v>588</v>
      </c>
    </row>
    <row r="18" spans="1:4" x14ac:dyDescent="0.25">
      <c r="A18" s="1" t="s">
        <v>506</v>
      </c>
      <c r="B18" s="1" t="s">
        <v>1270</v>
      </c>
      <c r="C18" s="1" t="s">
        <v>1271</v>
      </c>
      <c r="D18" s="1" t="s">
        <v>553</v>
      </c>
    </row>
    <row r="19" spans="1:4" x14ac:dyDescent="0.25">
      <c r="A19" s="1" t="s">
        <v>508</v>
      </c>
      <c r="B19" s="1" t="s">
        <v>49</v>
      </c>
      <c r="C19" s="1" t="s">
        <v>50</v>
      </c>
      <c r="D19" s="1" t="s">
        <v>485</v>
      </c>
    </row>
    <row r="20" spans="1:4" x14ac:dyDescent="0.25">
      <c r="A20" s="1" t="s">
        <v>510</v>
      </c>
      <c r="B20" s="1" t="s">
        <v>1724</v>
      </c>
      <c r="C20" s="1" t="s">
        <v>1725</v>
      </c>
      <c r="D20" s="1" t="s">
        <v>470</v>
      </c>
    </row>
    <row r="21" spans="1:4" x14ac:dyDescent="0.25">
      <c r="A21" s="1" t="s">
        <v>512</v>
      </c>
      <c r="B21" s="1" t="s">
        <v>1432</v>
      </c>
      <c r="C21" s="1" t="s">
        <v>1433</v>
      </c>
      <c r="D21" s="1" t="s">
        <v>470</v>
      </c>
    </row>
    <row r="22" spans="1:4" x14ac:dyDescent="0.25">
      <c r="A22" s="1" t="s">
        <v>514</v>
      </c>
      <c r="B22" s="1" t="s">
        <v>1726</v>
      </c>
      <c r="C22" s="1" t="s">
        <v>1727</v>
      </c>
      <c r="D22" s="1" t="s">
        <v>649</v>
      </c>
    </row>
    <row r="23" spans="1:4" x14ac:dyDescent="0.25">
      <c r="A23" s="1" t="s">
        <v>517</v>
      </c>
      <c r="B23" s="1" t="s">
        <v>1728</v>
      </c>
      <c r="C23" s="1" t="s">
        <v>1729</v>
      </c>
      <c r="D23" s="1" t="s">
        <v>468</v>
      </c>
    </row>
    <row r="24" spans="1:4" x14ac:dyDescent="0.25">
      <c r="A24" s="1" t="s">
        <v>529</v>
      </c>
      <c r="B24" s="1" t="s">
        <v>1730</v>
      </c>
      <c r="C24" s="1" t="s">
        <v>1731</v>
      </c>
      <c r="D24" s="1" t="s">
        <v>485</v>
      </c>
    </row>
    <row r="25" spans="1:4" x14ac:dyDescent="0.25">
      <c r="A25" s="1" t="s">
        <v>532</v>
      </c>
      <c r="B25" s="1" t="s">
        <v>1056</v>
      </c>
      <c r="C25" s="1" t="s">
        <v>1057</v>
      </c>
      <c r="D25" s="1" t="s">
        <v>1257</v>
      </c>
    </row>
    <row r="26" spans="1:4" x14ac:dyDescent="0.25">
      <c r="A26" s="1" t="s">
        <v>507</v>
      </c>
      <c r="B26" s="1" t="s">
        <v>1442</v>
      </c>
      <c r="C26" s="1" t="s">
        <v>1443</v>
      </c>
      <c r="D26" s="1" t="s">
        <v>485</v>
      </c>
    </row>
    <row r="27" spans="1:4" x14ac:dyDescent="0.25">
      <c r="A27" s="1" t="s">
        <v>535</v>
      </c>
      <c r="B27" s="1" t="s">
        <v>75</v>
      </c>
      <c r="C27" s="1" t="s">
        <v>76</v>
      </c>
      <c r="D27" s="1" t="s">
        <v>500</v>
      </c>
    </row>
    <row r="28" spans="1:4" x14ac:dyDescent="0.25">
      <c r="A28" s="1" t="s">
        <v>536</v>
      </c>
      <c r="B28" s="1" t="s">
        <v>1732</v>
      </c>
      <c r="C28" s="1" t="s">
        <v>1733</v>
      </c>
      <c r="D28" s="1" t="s">
        <v>468</v>
      </c>
    </row>
    <row r="29" spans="1:4" x14ac:dyDescent="0.25">
      <c r="A29" s="1" t="s">
        <v>538</v>
      </c>
      <c r="B29" s="1" t="s">
        <v>79</v>
      </c>
      <c r="C29" s="1" t="s">
        <v>80</v>
      </c>
      <c r="D29" s="1" t="s">
        <v>676</v>
      </c>
    </row>
    <row r="30" spans="1:4" x14ac:dyDescent="0.25">
      <c r="A30" s="1" t="s">
        <v>499</v>
      </c>
      <c r="B30" s="1" t="s">
        <v>1734</v>
      </c>
      <c r="C30" s="1" t="s">
        <v>1735</v>
      </c>
      <c r="D30" s="1" t="s">
        <v>1258</v>
      </c>
    </row>
    <row r="31" spans="1:4" x14ac:dyDescent="0.25">
      <c r="A31" s="1" t="s">
        <v>542</v>
      </c>
      <c r="B31" s="1" t="s">
        <v>1284</v>
      </c>
      <c r="C31" s="1" t="s">
        <v>1285</v>
      </c>
      <c r="D31" s="1" t="s">
        <v>595</v>
      </c>
    </row>
    <row r="32" spans="1:4" x14ac:dyDescent="0.25">
      <c r="A32" s="1" t="s">
        <v>543</v>
      </c>
      <c r="B32" s="1" t="s">
        <v>87</v>
      </c>
      <c r="C32" s="1" t="s">
        <v>88</v>
      </c>
      <c r="D32" s="1" t="s">
        <v>477</v>
      </c>
    </row>
    <row r="33" spans="1:4" x14ac:dyDescent="0.25">
      <c r="A33" s="1" t="s">
        <v>544</v>
      </c>
      <c r="B33" s="1" t="s">
        <v>1736</v>
      </c>
      <c r="C33" s="1" t="s">
        <v>1737</v>
      </c>
      <c r="D33" s="1" t="s">
        <v>470</v>
      </c>
    </row>
    <row r="34" spans="1:4" x14ac:dyDescent="0.25">
      <c r="A34" s="1" t="s">
        <v>545</v>
      </c>
      <c r="B34" s="1" t="s">
        <v>805</v>
      </c>
      <c r="C34" s="1" t="s">
        <v>806</v>
      </c>
      <c r="D34" s="1" t="s">
        <v>503</v>
      </c>
    </row>
    <row r="35" spans="1:4" x14ac:dyDescent="0.25">
      <c r="A35" s="1" t="s">
        <v>546</v>
      </c>
      <c r="B35" s="1" t="s">
        <v>91</v>
      </c>
      <c r="C35" s="1" t="s">
        <v>92</v>
      </c>
      <c r="D35" s="1" t="s">
        <v>537</v>
      </c>
    </row>
    <row r="36" spans="1:4" x14ac:dyDescent="0.25">
      <c r="A36" s="1" t="s">
        <v>547</v>
      </c>
      <c r="B36" s="1" t="s">
        <v>93</v>
      </c>
      <c r="C36" s="1" t="s">
        <v>94</v>
      </c>
      <c r="D36" s="1" t="s">
        <v>617</v>
      </c>
    </row>
    <row r="37" spans="1:4" x14ac:dyDescent="0.25">
      <c r="A37" s="1" t="s">
        <v>548</v>
      </c>
      <c r="B37" s="1" t="s">
        <v>807</v>
      </c>
      <c r="C37" s="1" t="s">
        <v>808</v>
      </c>
      <c r="D37" s="1" t="s">
        <v>541</v>
      </c>
    </row>
    <row r="38" spans="1:4" x14ac:dyDescent="0.25">
      <c r="A38" s="1" t="s">
        <v>551</v>
      </c>
      <c r="B38" s="1" t="s">
        <v>811</v>
      </c>
      <c r="C38" s="1" t="s">
        <v>812</v>
      </c>
      <c r="D38" s="1" t="s">
        <v>468</v>
      </c>
    </row>
    <row r="39" spans="1:4" x14ac:dyDescent="0.25">
      <c r="A39" s="1" t="s">
        <v>554</v>
      </c>
      <c r="B39" s="1" t="s">
        <v>1448</v>
      </c>
      <c r="C39" s="1" t="s">
        <v>1449</v>
      </c>
      <c r="D39" s="1" t="s">
        <v>531</v>
      </c>
    </row>
    <row r="40" spans="1:4" x14ac:dyDescent="0.25">
      <c r="A40" s="1" t="s">
        <v>556</v>
      </c>
      <c r="B40" s="1" t="s">
        <v>103</v>
      </c>
      <c r="C40" s="1" t="s">
        <v>104</v>
      </c>
      <c r="D40" s="1" t="s">
        <v>470</v>
      </c>
    </row>
    <row r="41" spans="1:4" x14ac:dyDescent="0.25">
      <c r="A41" s="1" t="s">
        <v>558</v>
      </c>
      <c r="B41" s="1" t="s">
        <v>815</v>
      </c>
      <c r="C41" s="1" t="s">
        <v>816</v>
      </c>
      <c r="D41" s="1" t="s">
        <v>470</v>
      </c>
    </row>
    <row r="42" spans="1:4" x14ac:dyDescent="0.25">
      <c r="A42" s="1" t="s">
        <v>559</v>
      </c>
      <c r="B42" s="1" t="s">
        <v>1738</v>
      </c>
      <c r="C42" s="1" t="s">
        <v>1739</v>
      </c>
      <c r="D42" s="1" t="s">
        <v>592</v>
      </c>
    </row>
    <row r="43" spans="1:4" x14ac:dyDescent="0.25">
      <c r="A43" s="1" t="s">
        <v>561</v>
      </c>
      <c r="B43" s="1" t="s">
        <v>819</v>
      </c>
      <c r="C43" s="1" t="s">
        <v>820</v>
      </c>
      <c r="D43" s="1" t="s">
        <v>567</v>
      </c>
    </row>
    <row r="44" spans="1:4" x14ac:dyDescent="0.25">
      <c r="A44" s="1" t="s">
        <v>562</v>
      </c>
      <c r="B44" s="1" t="s">
        <v>1086</v>
      </c>
      <c r="C44" s="1" t="s">
        <v>1087</v>
      </c>
      <c r="D44" s="1" t="s">
        <v>1425</v>
      </c>
    </row>
    <row r="45" spans="1:4" x14ac:dyDescent="0.25">
      <c r="A45" s="1" t="s">
        <v>564</v>
      </c>
      <c r="B45" s="1" t="s">
        <v>1740</v>
      </c>
      <c r="C45" s="1" t="s">
        <v>1741</v>
      </c>
      <c r="D45" s="1" t="s">
        <v>745</v>
      </c>
    </row>
    <row r="46" spans="1:4" x14ac:dyDescent="0.25">
      <c r="A46" s="1" t="s">
        <v>565</v>
      </c>
      <c r="B46" s="1" t="s">
        <v>1742</v>
      </c>
      <c r="C46" s="1" t="s">
        <v>1743</v>
      </c>
      <c r="D46" s="1" t="s">
        <v>534</v>
      </c>
    </row>
    <row r="47" spans="1:4" x14ac:dyDescent="0.25">
      <c r="A47" s="1" t="s">
        <v>566</v>
      </c>
      <c r="B47" s="1" t="s">
        <v>825</v>
      </c>
      <c r="C47" s="1" t="s">
        <v>826</v>
      </c>
      <c r="D47" s="1" t="s">
        <v>2266</v>
      </c>
    </row>
    <row r="48" spans="1:4" x14ac:dyDescent="0.25">
      <c r="A48" s="1" t="s">
        <v>567</v>
      </c>
      <c r="B48" s="1" t="s">
        <v>827</v>
      </c>
      <c r="C48" s="1" t="s">
        <v>828</v>
      </c>
      <c r="D48" s="1" t="s">
        <v>1015</v>
      </c>
    </row>
    <row r="49" spans="1:4" x14ac:dyDescent="0.25">
      <c r="A49" s="1" t="s">
        <v>568</v>
      </c>
      <c r="B49" s="1" t="s">
        <v>117</v>
      </c>
      <c r="C49" s="1" t="s">
        <v>118</v>
      </c>
      <c r="D49" s="1" t="s">
        <v>518</v>
      </c>
    </row>
    <row r="50" spans="1:4" x14ac:dyDescent="0.25">
      <c r="A50" s="1" t="s">
        <v>576</v>
      </c>
      <c r="B50" s="1" t="s">
        <v>831</v>
      </c>
      <c r="C50" s="1" t="s">
        <v>832</v>
      </c>
      <c r="D50" s="1" t="s">
        <v>533</v>
      </c>
    </row>
    <row r="51" spans="1:4" x14ac:dyDescent="0.25">
      <c r="A51" s="1" t="s">
        <v>577</v>
      </c>
      <c r="B51" s="1" t="s">
        <v>1462</v>
      </c>
      <c r="C51" s="1" t="s">
        <v>1463</v>
      </c>
      <c r="D51" s="1" t="s">
        <v>532</v>
      </c>
    </row>
    <row r="52" spans="1:4" x14ac:dyDescent="0.25">
      <c r="A52" s="1" t="s">
        <v>578</v>
      </c>
      <c r="B52" s="1" t="s">
        <v>1744</v>
      </c>
      <c r="C52" s="1" t="s">
        <v>1745</v>
      </c>
      <c r="D52" s="1" t="s">
        <v>567</v>
      </c>
    </row>
    <row r="53" spans="1:4" x14ac:dyDescent="0.25">
      <c r="A53" s="1" t="s">
        <v>579</v>
      </c>
      <c r="B53" s="1" t="s">
        <v>135</v>
      </c>
      <c r="C53" s="1" t="s">
        <v>136</v>
      </c>
      <c r="D53" s="1" t="s">
        <v>501</v>
      </c>
    </row>
    <row r="54" spans="1:4" x14ac:dyDescent="0.25">
      <c r="A54" s="1" t="s">
        <v>582</v>
      </c>
      <c r="B54" s="1" t="s">
        <v>139</v>
      </c>
      <c r="C54" s="1" t="s">
        <v>140</v>
      </c>
      <c r="D54" s="1" t="s">
        <v>503</v>
      </c>
    </row>
    <row r="55" spans="1:4" x14ac:dyDescent="0.25">
      <c r="A55" s="1" t="s">
        <v>584</v>
      </c>
      <c r="B55" s="1" t="s">
        <v>1746</v>
      </c>
      <c r="C55" s="1" t="s">
        <v>1747</v>
      </c>
      <c r="D55" s="1" t="s">
        <v>503</v>
      </c>
    </row>
    <row r="56" spans="1:4" x14ac:dyDescent="0.25">
      <c r="A56" s="1" t="s">
        <v>560</v>
      </c>
      <c r="B56" s="1" t="s">
        <v>1748</v>
      </c>
      <c r="C56" s="1" t="s">
        <v>1749</v>
      </c>
      <c r="D56" s="1" t="s">
        <v>737</v>
      </c>
    </row>
    <row r="57" spans="1:4" x14ac:dyDescent="0.25">
      <c r="A57" s="1" t="s">
        <v>585</v>
      </c>
      <c r="B57" s="1" t="s">
        <v>1750</v>
      </c>
      <c r="C57" s="1" t="s">
        <v>1751</v>
      </c>
      <c r="D57" s="1" t="s">
        <v>723</v>
      </c>
    </row>
    <row r="58" spans="1:4" x14ac:dyDescent="0.25">
      <c r="A58" s="1" t="s">
        <v>586</v>
      </c>
      <c r="B58" s="1" t="s">
        <v>147</v>
      </c>
      <c r="C58" s="1" t="s">
        <v>148</v>
      </c>
      <c r="D58" s="1" t="s">
        <v>639</v>
      </c>
    </row>
    <row r="59" spans="1:4" x14ac:dyDescent="0.25">
      <c r="A59" s="1" t="s">
        <v>587</v>
      </c>
      <c r="B59" s="1" t="s">
        <v>1752</v>
      </c>
      <c r="C59" s="1" t="s">
        <v>1753</v>
      </c>
      <c r="D59" s="1" t="s">
        <v>621</v>
      </c>
    </row>
    <row r="60" spans="1:4" x14ac:dyDescent="0.25">
      <c r="A60" s="1" t="s">
        <v>593</v>
      </c>
      <c r="B60" s="1" t="s">
        <v>1480</v>
      </c>
      <c r="C60" s="1" t="s">
        <v>1481</v>
      </c>
      <c r="D60" s="1" t="s">
        <v>553</v>
      </c>
    </row>
    <row r="61" spans="1:4" x14ac:dyDescent="0.25">
      <c r="A61" s="1" t="s">
        <v>596</v>
      </c>
      <c r="B61" s="1" t="s">
        <v>1754</v>
      </c>
      <c r="C61" s="1" t="s">
        <v>1755</v>
      </c>
      <c r="D61" s="1" t="s">
        <v>676</v>
      </c>
    </row>
    <row r="62" spans="1:4" x14ac:dyDescent="0.25">
      <c r="A62" s="1" t="s">
        <v>597</v>
      </c>
      <c r="B62" s="1" t="s">
        <v>163</v>
      </c>
      <c r="C62" s="1" t="s">
        <v>164</v>
      </c>
      <c r="D62" s="1" t="s">
        <v>592</v>
      </c>
    </row>
    <row r="63" spans="1:4" x14ac:dyDescent="0.25">
      <c r="A63" s="1" t="s">
        <v>599</v>
      </c>
      <c r="B63" s="1" t="s">
        <v>1756</v>
      </c>
      <c r="C63" s="1" t="s">
        <v>1757</v>
      </c>
      <c r="D63" s="1" t="s">
        <v>719</v>
      </c>
    </row>
    <row r="64" spans="1:4" x14ac:dyDescent="0.25">
      <c r="A64" s="1" t="s">
        <v>600</v>
      </c>
      <c r="B64" s="1" t="s">
        <v>1758</v>
      </c>
      <c r="C64" s="1" t="s">
        <v>1759</v>
      </c>
      <c r="D64" s="1" t="s">
        <v>534</v>
      </c>
    </row>
    <row r="65" spans="1:4" x14ac:dyDescent="0.25">
      <c r="A65" s="1" t="s">
        <v>601</v>
      </c>
      <c r="B65" s="1" t="s">
        <v>169</v>
      </c>
      <c r="C65" s="1" t="s">
        <v>170</v>
      </c>
      <c r="D65" s="1" t="s">
        <v>534</v>
      </c>
    </row>
    <row r="66" spans="1:4" x14ac:dyDescent="0.25">
      <c r="A66" s="1" t="s">
        <v>603</v>
      </c>
      <c r="B66" s="1" t="s">
        <v>1120</v>
      </c>
      <c r="C66" s="1" t="s">
        <v>1121</v>
      </c>
      <c r="D66" s="1" t="s">
        <v>741</v>
      </c>
    </row>
    <row r="67" spans="1:4" x14ac:dyDescent="0.25">
      <c r="A67" s="1" t="s">
        <v>604</v>
      </c>
      <c r="B67" s="1" t="s">
        <v>1308</v>
      </c>
      <c r="C67" s="1" t="s">
        <v>1309</v>
      </c>
      <c r="D67" s="1" t="s">
        <v>476</v>
      </c>
    </row>
    <row r="68" spans="1:4" x14ac:dyDescent="0.25">
      <c r="A68" s="1" t="s">
        <v>605</v>
      </c>
      <c r="B68" s="1" t="s">
        <v>1124</v>
      </c>
      <c r="C68" s="1" t="s">
        <v>1125</v>
      </c>
      <c r="D68" s="1" t="s">
        <v>1013</v>
      </c>
    </row>
    <row r="69" spans="1:4" x14ac:dyDescent="0.25">
      <c r="A69" s="1" t="s">
        <v>468</v>
      </c>
      <c r="B69" s="1" t="s">
        <v>175</v>
      </c>
      <c r="C69" s="1" t="s">
        <v>176</v>
      </c>
      <c r="D69" s="1" t="s">
        <v>470</v>
      </c>
    </row>
    <row r="70" spans="1:4" x14ac:dyDescent="0.25">
      <c r="A70" s="1" t="s">
        <v>606</v>
      </c>
      <c r="B70" s="1" t="s">
        <v>1760</v>
      </c>
      <c r="C70" s="1" t="s">
        <v>1761</v>
      </c>
      <c r="D70" s="1" t="s">
        <v>534</v>
      </c>
    </row>
    <row r="71" spans="1:4" x14ac:dyDescent="0.25">
      <c r="A71" s="1" t="s">
        <v>608</v>
      </c>
      <c r="B71" s="1" t="s">
        <v>179</v>
      </c>
      <c r="C71" s="1" t="s">
        <v>180</v>
      </c>
      <c r="D71" s="1" t="s">
        <v>592</v>
      </c>
    </row>
    <row r="72" spans="1:4" x14ac:dyDescent="0.25">
      <c r="A72" s="1" t="s">
        <v>610</v>
      </c>
      <c r="B72" s="1" t="s">
        <v>1312</v>
      </c>
      <c r="C72" s="1" t="s">
        <v>1313</v>
      </c>
      <c r="D72" s="1" t="s">
        <v>468</v>
      </c>
    </row>
    <row r="73" spans="1:4" x14ac:dyDescent="0.25">
      <c r="A73" s="1" t="s">
        <v>607</v>
      </c>
      <c r="B73" s="1" t="s">
        <v>861</v>
      </c>
      <c r="C73" s="1" t="s">
        <v>862</v>
      </c>
      <c r="D73" s="1" t="s">
        <v>470</v>
      </c>
    </row>
    <row r="74" spans="1:4" x14ac:dyDescent="0.25">
      <c r="A74" s="1" t="s">
        <v>612</v>
      </c>
      <c r="B74" s="1" t="s">
        <v>187</v>
      </c>
      <c r="C74" s="1" t="s">
        <v>188</v>
      </c>
      <c r="D74" s="1" t="s">
        <v>470</v>
      </c>
    </row>
    <row r="75" spans="1:4" x14ac:dyDescent="0.25">
      <c r="A75" s="1" t="s">
        <v>613</v>
      </c>
      <c r="B75" s="1" t="s">
        <v>1762</v>
      </c>
      <c r="C75" s="1" t="s">
        <v>1763</v>
      </c>
      <c r="D75" s="1" t="s">
        <v>521</v>
      </c>
    </row>
    <row r="76" spans="1:4" x14ac:dyDescent="0.25">
      <c r="A76" s="1" t="s">
        <v>614</v>
      </c>
      <c r="B76" s="1" t="s">
        <v>1764</v>
      </c>
      <c r="C76" s="1" t="s">
        <v>1765</v>
      </c>
      <c r="D76" s="1" t="s">
        <v>489</v>
      </c>
    </row>
    <row r="77" spans="1:4" x14ac:dyDescent="0.25">
      <c r="A77" s="1" t="s">
        <v>616</v>
      </c>
      <c r="B77" s="1" t="s">
        <v>1138</v>
      </c>
      <c r="C77" s="1" t="s">
        <v>1139</v>
      </c>
      <c r="D77" s="1" t="s">
        <v>485</v>
      </c>
    </row>
    <row r="78" spans="1:4" x14ac:dyDescent="0.25">
      <c r="A78" s="1" t="s">
        <v>622</v>
      </c>
      <c r="B78" s="1" t="s">
        <v>1144</v>
      </c>
      <c r="C78" s="1" t="s">
        <v>1145</v>
      </c>
      <c r="D78" s="1" t="s">
        <v>470</v>
      </c>
    </row>
    <row r="79" spans="1:4" x14ac:dyDescent="0.25">
      <c r="A79" s="1" t="s">
        <v>623</v>
      </c>
      <c r="B79" s="1" t="s">
        <v>203</v>
      </c>
      <c r="C79" s="1" t="s">
        <v>204</v>
      </c>
      <c r="D79" s="1" t="s">
        <v>555</v>
      </c>
    </row>
    <row r="80" spans="1:4" x14ac:dyDescent="0.25">
      <c r="A80" s="1" t="s">
        <v>598</v>
      </c>
      <c r="B80" s="1" t="s">
        <v>205</v>
      </c>
      <c r="C80" s="1" t="s">
        <v>206</v>
      </c>
      <c r="D80" s="1" t="s">
        <v>735</v>
      </c>
    </row>
    <row r="81" spans="1:4" x14ac:dyDescent="0.25">
      <c r="A81" s="1" t="s">
        <v>624</v>
      </c>
      <c r="B81" s="1" t="s">
        <v>1766</v>
      </c>
      <c r="C81" s="1" t="s">
        <v>1767</v>
      </c>
      <c r="D81" s="1" t="s">
        <v>567</v>
      </c>
    </row>
    <row r="82" spans="1:4" x14ac:dyDescent="0.25">
      <c r="A82" s="1" t="s">
        <v>625</v>
      </c>
      <c r="B82" s="1" t="s">
        <v>209</v>
      </c>
      <c r="C82" s="1" t="s">
        <v>210</v>
      </c>
      <c r="D82" s="1" t="s">
        <v>485</v>
      </c>
    </row>
    <row r="83" spans="1:4" x14ac:dyDescent="0.25">
      <c r="A83" s="1" t="s">
        <v>627</v>
      </c>
      <c r="B83" s="1" t="s">
        <v>873</v>
      </c>
      <c r="C83" s="1" t="s">
        <v>874</v>
      </c>
      <c r="D83" s="1" t="s">
        <v>1014</v>
      </c>
    </row>
    <row r="84" spans="1:4" x14ac:dyDescent="0.25">
      <c r="A84" s="1" t="s">
        <v>515</v>
      </c>
      <c r="B84" s="1" t="s">
        <v>213</v>
      </c>
      <c r="C84" s="1" t="s">
        <v>214</v>
      </c>
      <c r="D84" s="1" t="s">
        <v>470</v>
      </c>
    </row>
    <row r="85" spans="1:4" x14ac:dyDescent="0.25">
      <c r="A85" s="1" t="s">
        <v>633</v>
      </c>
      <c r="B85" s="1" t="s">
        <v>877</v>
      </c>
      <c r="C85" s="1" t="s">
        <v>878</v>
      </c>
      <c r="D85" s="1" t="s">
        <v>524</v>
      </c>
    </row>
    <row r="86" spans="1:4" x14ac:dyDescent="0.25">
      <c r="A86" s="1" t="s">
        <v>634</v>
      </c>
      <c r="B86" s="1" t="s">
        <v>1768</v>
      </c>
      <c r="C86" s="1" t="s">
        <v>1769</v>
      </c>
      <c r="D86" s="1" t="s">
        <v>470</v>
      </c>
    </row>
    <row r="87" spans="1:4" x14ac:dyDescent="0.25">
      <c r="A87" s="1" t="s">
        <v>637</v>
      </c>
      <c r="B87" s="1" t="s">
        <v>231</v>
      </c>
      <c r="C87" s="1" t="s">
        <v>232</v>
      </c>
      <c r="D87" s="1" t="s">
        <v>524</v>
      </c>
    </row>
    <row r="88" spans="1:4" x14ac:dyDescent="0.25">
      <c r="A88" s="1" t="s">
        <v>642</v>
      </c>
      <c r="B88" s="1" t="s">
        <v>237</v>
      </c>
      <c r="C88" s="1" t="s">
        <v>238</v>
      </c>
      <c r="D88" s="1" t="s">
        <v>470</v>
      </c>
    </row>
    <row r="89" spans="1:4" x14ac:dyDescent="0.25">
      <c r="A89" s="1" t="s">
        <v>643</v>
      </c>
      <c r="B89" s="1" t="s">
        <v>1770</v>
      </c>
      <c r="C89" s="1" t="s">
        <v>1771</v>
      </c>
      <c r="D89" s="1" t="s">
        <v>480</v>
      </c>
    </row>
    <row r="90" spans="1:4" x14ac:dyDescent="0.25">
      <c r="A90" s="1" t="s">
        <v>647</v>
      </c>
      <c r="B90" s="1" t="s">
        <v>1772</v>
      </c>
      <c r="C90" s="1" t="s">
        <v>1773</v>
      </c>
      <c r="D90" s="1" t="s">
        <v>592</v>
      </c>
    </row>
    <row r="91" spans="1:4" x14ac:dyDescent="0.25">
      <c r="A91" s="1" t="s">
        <v>648</v>
      </c>
      <c r="B91" s="1" t="s">
        <v>1322</v>
      </c>
      <c r="C91" s="1" t="s">
        <v>1323</v>
      </c>
      <c r="D91" s="1" t="s">
        <v>654</v>
      </c>
    </row>
    <row r="92" spans="1:4" x14ac:dyDescent="0.25">
      <c r="A92" s="1" t="s">
        <v>650</v>
      </c>
      <c r="B92" s="1" t="s">
        <v>1774</v>
      </c>
      <c r="C92" s="1" t="s">
        <v>1775</v>
      </c>
      <c r="D92" s="1" t="s">
        <v>467</v>
      </c>
    </row>
    <row r="93" spans="1:4" x14ac:dyDescent="0.25">
      <c r="A93" s="1" t="s">
        <v>651</v>
      </c>
      <c r="B93" s="1" t="s">
        <v>1776</v>
      </c>
      <c r="C93" s="1" t="s">
        <v>1777</v>
      </c>
      <c r="D93" s="1" t="s">
        <v>553</v>
      </c>
    </row>
    <row r="94" spans="1:4" x14ac:dyDescent="0.25">
      <c r="A94" s="1" t="s">
        <v>527</v>
      </c>
      <c r="B94" s="1" t="s">
        <v>1326</v>
      </c>
      <c r="C94" s="1" t="s">
        <v>1327</v>
      </c>
      <c r="D94" s="1" t="s">
        <v>468</v>
      </c>
    </row>
    <row r="95" spans="1:4" x14ac:dyDescent="0.25">
      <c r="A95" s="1" t="s">
        <v>653</v>
      </c>
      <c r="B95" s="1" t="s">
        <v>1778</v>
      </c>
      <c r="C95" s="1" t="s">
        <v>1779</v>
      </c>
      <c r="D95" s="1" t="s">
        <v>738</v>
      </c>
    </row>
    <row r="96" spans="1:4" x14ac:dyDescent="0.25">
      <c r="A96" s="1" t="s">
        <v>655</v>
      </c>
      <c r="B96" s="1" t="s">
        <v>1510</v>
      </c>
      <c r="C96" s="1" t="s">
        <v>1511</v>
      </c>
      <c r="D96" s="1" t="s">
        <v>567</v>
      </c>
    </row>
    <row r="97" spans="1:4" x14ac:dyDescent="0.25">
      <c r="A97" s="1" t="s">
        <v>656</v>
      </c>
      <c r="B97" s="1" t="s">
        <v>899</v>
      </c>
      <c r="C97" s="1" t="s">
        <v>900</v>
      </c>
      <c r="D97" s="1" t="s">
        <v>480</v>
      </c>
    </row>
    <row r="98" spans="1:4" x14ac:dyDescent="0.25">
      <c r="A98" s="1" t="s">
        <v>658</v>
      </c>
      <c r="B98" s="1" t="s">
        <v>1780</v>
      </c>
      <c r="C98" s="1" t="s">
        <v>1781</v>
      </c>
      <c r="D98" s="1" t="s">
        <v>750</v>
      </c>
    </row>
    <row r="99" spans="1:4" x14ac:dyDescent="0.25">
      <c r="A99" s="1" t="s">
        <v>659</v>
      </c>
      <c r="B99" s="1" t="s">
        <v>265</v>
      </c>
      <c r="C99" s="1" t="s">
        <v>266</v>
      </c>
      <c r="D99" s="1" t="s">
        <v>662</v>
      </c>
    </row>
    <row r="100" spans="1:4" x14ac:dyDescent="0.25">
      <c r="A100" s="1" t="s">
        <v>660</v>
      </c>
      <c r="B100" s="1" t="s">
        <v>1514</v>
      </c>
      <c r="C100" s="1" t="s">
        <v>1515</v>
      </c>
      <c r="D100" s="1" t="s">
        <v>531</v>
      </c>
    </row>
    <row r="101" spans="1:4" x14ac:dyDescent="0.25">
      <c r="A101" s="1" t="s">
        <v>662</v>
      </c>
      <c r="B101" s="1" t="s">
        <v>903</v>
      </c>
      <c r="C101" s="1" t="s">
        <v>904</v>
      </c>
      <c r="D101" s="1" t="s">
        <v>503</v>
      </c>
    </row>
    <row r="102" spans="1:4" x14ac:dyDescent="0.25">
      <c r="A102" s="1" t="s">
        <v>665</v>
      </c>
      <c r="B102" s="1" t="s">
        <v>909</v>
      </c>
      <c r="C102" s="1" t="s">
        <v>910</v>
      </c>
      <c r="D102" s="1" t="s">
        <v>470</v>
      </c>
    </row>
    <row r="103" spans="1:4" x14ac:dyDescent="0.25">
      <c r="A103" s="1" t="s">
        <v>667</v>
      </c>
      <c r="B103" s="1" t="s">
        <v>275</v>
      </c>
      <c r="C103" s="1" t="s">
        <v>276</v>
      </c>
      <c r="D103" s="1" t="s">
        <v>531</v>
      </c>
    </row>
    <row r="104" spans="1:4" x14ac:dyDescent="0.25">
      <c r="A104" s="1" t="s">
        <v>668</v>
      </c>
      <c r="B104" s="1" t="s">
        <v>277</v>
      </c>
      <c r="C104" s="1" t="s">
        <v>278</v>
      </c>
      <c r="D104" s="1" t="s">
        <v>470</v>
      </c>
    </row>
    <row r="105" spans="1:4" x14ac:dyDescent="0.25">
      <c r="A105" s="1" t="s">
        <v>671</v>
      </c>
      <c r="B105" s="1" t="s">
        <v>1782</v>
      </c>
      <c r="C105" s="1" t="s">
        <v>1783</v>
      </c>
      <c r="D105" s="1" t="s">
        <v>721</v>
      </c>
    </row>
    <row r="106" spans="1:4" x14ac:dyDescent="0.25">
      <c r="A106" s="1" t="s">
        <v>674</v>
      </c>
      <c r="B106" s="1" t="s">
        <v>1784</v>
      </c>
      <c r="C106" s="1" t="s">
        <v>1785</v>
      </c>
      <c r="D106" s="1" t="s">
        <v>470</v>
      </c>
    </row>
    <row r="107" spans="1:4" x14ac:dyDescent="0.25">
      <c r="A107" s="1" t="s">
        <v>487</v>
      </c>
      <c r="B107" s="1" t="s">
        <v>1786</v>
      </c>
      <c r="C107" s="1" t="s">
        <v>1787</v>
      </c>
      <c r="D107" s="1" t="s">
        <v>470</v>
      </c>
    </row>
    <row r="108" spans="1:4" x14ac:dyDescent="0.25">
      <c r="A108" s="1" t="s">
        <v>685</v>
      </c>
      <c r="B108" s="1" t="s">
        <v>927</v>
      </c>
      <c r="C108" s="1" t="s">
        <v>928</v>
      </c>
      <c r="D108" s="1" t="s">
        <v>497</v>
      </c>
    </row>
    <row r="109" spans="1:4" x14ac:dyDescent="0.25">
      <c r="A109" s="1" t="s">
        <v>686</v>
      </c>
      <c r="B109" s="1" t="s">
        <v>1788</v>
      </c>
      <c r="C109" s="1" t="s">
        <v>1789</v>
      </c>
      <c r="D109" s="1" t="s">
        <v>473</v>
      </c>
    </row>
    <row r="110" spans="1:4" x14ac:dyDescent="0.25">
      <c r="A110" s="1" t="s">
        <v>688</v>
      </c>
      <c r="B110" s="1" t="s">
        <v>929</v>
      </c>
      <c r="C110" s="1" t="s">
        <v>930</v>
      </c>
      <c r="D110" s="1" t="s">
        <v>524</v>
      </c>
    </row>
    <row r="111" spans="1:4" x14ac:dyDescent="0.25">
      <c r="A111" s="1" t="s">
        <v>690</v>
      </c>
      <c r="B111" s="1" t="s">
        <v>1536</v>
      </c>
      <c r="C111" s="1" t="s">
        <v>1537</v>
      </c>
      <c r="D111" s="1" t="s">
        <v>2267</v>
      </c>
    </row>
    <row r="112" spans="1:4" x14ac:dyDescent="0.25">
      <c r="A112" s="1" t="s">
        <v>691</v>
      </c>
      <c r="B112" s="1" t="s">
        <v>1178</v>
      </c>
      <c r="C112" s="1" t="s">
        <v>1179</v>
      </c>
      <c r="D112" s="1" t="s">
        <v>503</v>
      </c>
    </row>
    <row r="113" spans="1:4" x14ac:dyDescent="0.25">
      <c r="A113" s="1" t="s">
        <v>692</v>
      </c>
      <c r="B113" s="1" t="s">
        <v>315</v>
      </c>
      <c r="C113" s="1" t="s">
        <v>316</v>
      </c>
      <c r="D113" s="1" t="s">
        <v>553</v>
      </c>
    </row>
    <row r="114" spans="1:4" x14ac:dyDescent="0.25">
      <c r="A114" s="1" t="s">
        <v>694</v>
      </c>
      <c r="B114" s="1" t="s">
        <v>1790</v>
      </c>
      <c r="C114" s="1" t="s">
        <v>1791</v>
      </c>
      <c r="D114" s="1" t="s">
        <v>592</v>
      </c>
    </row>
    <row r="115" spans="1:4" x14ac:dyDescent="0.25">
      <c r="A115" s="1" t="s">
        <v>695</v>
      </c>
      <c r="B115" s="1" t="s">
        <v>1792</v>
      </c>
      <c r="C115" s="1" t="s">
        <v>1793</v>
      </c>
      <c r="D115" s="1" t="s">
        <v>540</v>
      </c>
    </row>
    <row r="116" spans="1:4" x14ac:dyDescent="0.25">
      <c r="A116" s="1" t="s">
        <v>697</v>
      </c>
      <c r="B116" s="1" t="s">
        <v>1794</v>
      </c>
      <c r="C116" s="1" t="s">
        <v>1795</v>
      </c>
      <c r="D116" s="1" t="s">
        <v>537</v>
      </c>
    </row>
    <row r="117" spans="1:4" x14ac:dyDescent="0.25">
      <c r="A117" s="1" t="s">
        <v>700</v>
      </c>
      <c r="B117" s="1" t="s">
        <v>1796</v>
      </c>
      <c r="C117" s="1" t="s">
        <v>1797</v>
      </c>
      <c r="D117" s="1" t="s">
        <v>563</v>
      </c>
    </row>
    <row r="118" spans="1:4" x14ac:dyDescent="0.25">
      <c r="A118" s="1" t="s">
        <v>702</v>
      </c>
      <c r="B118" s="1" t="s">
        <v>1798</v>
      </c>
      <c r="C118" s="1" t="s">
        <v>1799</v>
      </c>
      <c r="D118" s="1" t="s">
        <v>467</v>
      </c>
    </row>
    <row r="119" spans="1:4" x14ac:dyDescent="0.25">
      <c r="A119" s="1" t="s">
        <v>703</v>
      </c>
      <c r="B119" s="1" t="s">
        <v>1800</v>
      </c>
      <c r="C119" s="1" t="s">
        <v>1801</v>
      </c>
      <c r="D119" s="1" t="s">
        <v>630</v>
      </c>
    </row>
    <row r="120" spans="1:4" x14ac:dyDescent="0.25">
      <c r="A120" s="1" t="s">
        <v>704</v>
      </c>
      <c r="B120" s="1" t="s">
        <v>1802</v>
      </c>
      <c r="C120" s="1" t="s">
        <v>1803</v>
      </c>
      <c r="D120" s="1" t="s">
        <v>490</v>
      </c>
    </row>
    <row r="121" spans="1:4" x14ac:dyDescent="0.25">
      <c r="A121" s="1" t="s">
        <v>705</v>
      </c>
      <c r="B121" s="1" t="s">
        <v>1804</v>
      </c>
      <c r="C121" s="1" t="s">
        <v>1805</v>
      </c>
      <c r="D121" s="1" t="s">
        <v>480</v>
      </c>
    </row>
    <row r="122" spans="1:4" x14ac:dyDescent="0.25">
      <c r="A122" s="1" t="s">
        <v>666</v>
      </c>
      <c r="B122" s="1" t="s">
        <v>339</v>
      </c>
      <c r="C122" s="1" t="s">
        <v>340</v>
      </c>
      <c r="D122" s="1" t="s">
        <v>689</v>
      </c>
    </row>
    <row r="123" spans="1:4" x14ac:dyDescent="0.25">
      <c r="A123" s="1" t="s">
        <v>711</v>
      </c>
      <c r="B123" s="1" t="s">
        <v>1202</v>
      </c>
      <c r="C123" s="1" t="s">
        <v>1203</v>
      </c>
      <c r="D123" s="1" t="s">
        <v>470</v>
      </c>
    </row>
    <row r="124" spans="1:4" x14ac:dyDescent="0.25">
      <c r="A124" s="1" t="s">
        <v>626</v>
      </c>
      <c r="B124" s="1" t="s">
        <v>351</v>
      </c>
      <c r="C124" s="1" t="s">
        <v>352</v>
      </c>
      <c r="D124" s="1" t="s">
        <v>631</v>
      </c>
    </row>
    <row r="125" spans="1:4" x14ac:dyDescent="0.25">
      <c r="A125" s="1" t="s">
        <v>713</v>
      </c>
      <c r="B125" s="1" t="s">
        <v>355</v>
      </c>
      <c r="C125" s="1" t="s">
        <v>356</v>
      </c>
      <c r="D125" s="1" t="s">
        <v>534</v>
      </c>
    </row>
    <row r="126" spans="1:4" x14ac:dyDescent="0.25">
      <c r="A126" s="1" t="s">
        <v>714</v>
      </c>
      <c r="B126" s="1" t="s">
        <v>1806</v>
      </c>
      <c r="C126" s="1" t="s">
        <v>1807</v>
      </c>
      <c r="D126" s="1" t="s">
        <v>470</v>
      </c>
    </row>
    <row r="127" spans="1:4" x14ac:dyDescent="0.25">
      <c r="A127" s="1" t="s">
        <v>716</v>
      </c>
      <c r="B127" s="1" t="s">
        <v>1376</v>
      </c>
      <c r="C127" s="1" t="s">
        <v>1377</v>
      </c>
      <c r="D127" s="1" t="s">
        <v>482</v>
      </c>
    </row>
    <row r="128" spans="1:4" x14ac:dyDescent="0.25">
      <c r="A128" s="1" t="s">
        <v>717</v>
      </c>
      <c r="B128" s="1" t="s">
        <v>1808</v>
      </c>
      <c r="C128" s="1" t="s">
        <v>1809</v>
      </c>
      <c r="D128" s="1" t="s">
        <v>531</v>
      </c>
    </row>
    <row r="129" spans="1:4" x14ac:dyDescent="0.25">
      <c r="A129" s="1" t="s">
        <v>588</v>
      </c>
      <c r="B129" s="1" t="s">
        <v>363</v>
      </c>
      <c r="C129" s="1" t="s">
        <v>364</v>
      </c>
      <c r="D129" s="1" t="s">
        <v>480</v>
      </c>
    </row>
    <row r="130" spans="1:4" x14ac:dyDescent="0.25">
      <c r="A130" s="1" t="s">
        <v>572</v>
      </c>
      <c r="B130" s="1" t="s">
        <v>367</v>
      </c>
      <c r="C130" s="1" t="s">
        <v>368</v>
      </c>
      <c r="D130" s="1" t="s">
        <v>470</v>
      </c>
    </row>
    <row r="131" spans="1:4" x14ac:dyDescent="0.25">
      <c r="A131" s="1" t="s">
        <v>720</v>
      </c>
      <c r="B131" s="1" t="s">
        <v>1810</v>
      </c>
      <c r="C131" s="1" t="s">
        <v>1811</v>
      </c>
      <c r="D131" s="1" t="s">
        <v>503</v>
      </c>
    </row>
    <row r="132" spans="1:4" x14ac:dyDescent="0.25">
      <c r="A132" s="1" t="s">
        <v>511</v>
      </c>
      <c r="B132" s="1" t="s">
        <v>1560</v>
      </c>
      <c r="C132" s="1" t="s">
        <v>1561</v>
      </c>
      <c r="D132" s="1" t="s">
        <v>688</v>
      </c>
    </row>
    <row r="133" spans="1:4" x14ac:dyDescent="0.25">
      <c r="A133" s="1" t="s">
        <v>641</v>
      </c>
      <c r="B133" s="1" t="s">
        <v>375</v>
      </c>
      <c r="C133" s="1" t="s">
        <v>376</v>
      </c>
      <c r="D133" s="1" t="s">
        <v>470</v>
      </c>
    </row>
    <row r="134" spans="1:4" x14ac:dyDescent="0.25">
      <c r="A134" s="1" t="s">
        <v>721</v>
      </c>
      <c r="B134" s="1" t="s">
        <v>1218</v>
      </c>
      <c r="C134" s="1" t="s">
        <v>1219</v>
      </c>
      <c r="D134" s="1" t="s">
        <v>548</v>
      </c>
    </row>
    <row r="135" spans="1:4" x14ac:dyDescent="0.25">
      <c r="A135" s="1" t="s">
        <v>722</v>
      </c>
      <c r="B135" s="1" t="s">
        <v>1812</v>
      </c>
      <c r="C135" s="1" t="s">
        <v>1813</v>
      </c>
      <c r="D135" s="1" t="s">
        <v>470</v>
      </c>
    </row>
    <row r="136" spans="1:4" x14ac:dyDescent="0.25">
      <c r="A136" s="1" t="s">
        <v>555</v>
      </c>
      <c r="B136" s="1" t="s">
        <v>379</v>
      </c>
      <c r="C136" s="1" t="s">
        <v>380</v>
      </c>
      <c r="D136" s="1" t="s">
        <v>485</v>
      </c>
    </row>
    <row r="137" spans="1:4" x14ac:dyDescent="0.25">
      <c r="A137" s="1" t="s">
        <v>503</v>
      </c>
      <c r="B137" s="1" t="s">
        <v>967</v>
      </c>
      <c r="C137" s="1" t="s">
        <v>968</v>
      </c>
      <c r="D137" s="1" t="s">
        <v>2268</v>
      </c>
    </row>
    <row r="138" spans="1:4" x14ac:dyDescent="0.25">
      <c r="A138" s="1" t="s">
        <v>724</v>
      </c>
      <c r="B138" s="1" t="s">
        <v>969</v>
      </c>
      <c r="C138" s="1" t="s">
        <v>970</v>
      </c>
      <c r="D138" s="1" t="s">
        <v>470</v>
      </c>
    </row>
    <row r="139" spans="1:4" x14ac:dyDescent="0.25">
      <c r="A139" s="1" t="s">
        <v>727</v>
      </c>
      <c r="B139" s="1" t="s">
        <v>1814</v>
      </c>
      <c r="C139" s="1" t="s">
        <v>1815</v>
      </c>
      <c r="D139" s="1" t="s">
        <v>531</v>
      </c>
    </row>
    <row r="140" spans="1:4" x14ac:dyDescent="0.25">
      <c r="A140" s="1" t="s">
        <v>632</v>
      </c>
      <c r="B140" s="1" t="s">
        <v>391</v>
      </c>
      <c r="C140" s="1" t="s">
        <v>392</v>
      </c>
      <c r="D140" s="1" t="s">
        <v>592</v>
      </c>
    </row>
    <row r="141" spans="1:4" x14ac:dyDescent="0.25">
      <c r="A141" s="1" t="s">
        <v>524</v>
      </c>
      <c r="B141" s="1" t="s">
        <v>393</v>
      </c>
      <c r="C141" s="1" t="s">
        <v>394</v>
      </c>
      <c r="D141" s="1" t="s">
        <v>726</v>
      </c>
    </row>
    <row r="142" spans="1:4" x14ac:dyDescent="0.25">
      <c r="A142" s="1" t="s">
        <v>575</v>
      </c>
      <c r="B142" s="1" t="s">
        <v>395</v>
      </c>
      <c r="C142" s="1" t="s">
        <v>396</v>
      </c>
      <c r="D142" s="1" t="s">
        <v>503</v>
      </c>
    </row>
    <row r="143" spans="1:4" x14ac:dyDescent="0.25">
      <c r="A143" s="1" t="s">
        <v>729</v>
      </c>
      <c r="B143" s="1" t="s">
        <v>397</v>
      </c>
      <c r="C143" s="1" t="s">
        <v>398</v>
      </c>
      <c r="D143" s="1" t="s">
        <v>485</v>
      </c>
    </row>
    <row r="144" spans="1:4" x14ac:dyDescent="0.25">
      <c r="A144" s="1" t="s">
        <v>595</v>
      </c>
      <c r="B144" s="1" t="s">
        <v>975</v>
      </c>
      <c r="C144" s="1" t="s">
        <v>976</v>
      </c>
      <c r="D144" s="1" t="s">
        <v>485</v>
      </c>
    </row>
    <row r="145" spans="1:4" x14ac:dyDescent="0.25">
      <c r="A145" s="1" t="s">
        <v>497</v>
      </c>
      <c r="B145" s="1" t="s">
        <v>1572</v>
      </c>
      <c r="C145" s="1" t="s">
        <v>1573</v>
      </c>
      <c r="D145" s="1" t="s">
        <v>524</v>
      </c>
    </row>
    <row r="146" spans="1:4" x14ac:dyDescent="0.25">
      <c r="A146" s="1" t="s">
        <v>730</v>
      </c>
      <c r="B146" s="1" t="s">
        <v>403</v>
      </c>
      <c r="C146" s="1" t="s">
        <v>404</v>
      </c>
      <c r="D146" s="1" t="s">
        <v>531</v>
      </c>
    </row>
    <row r="147" spans="1:4" x14ac:dyDescent="0.25">
      <c r="A147" s="1" t="s">
        <v>669</v>
      </c>
      <c r="B147" s="1" t="s">
        <v>1398</v>
      </c>
      <c r="C147" s="1" t="s">
        <v>1399</v>
      </c>
      <c r="D147" s="1" t="s">
        <v>531</v>
      </c>
    </row>
    <row r="148" spans="1:4" x14ac:dyDescent="0.25">
      <c r="A148" s="1" t="s">
        <v>731</v>
      </c>
      <c r="B148" s="1" t="s">
        <v>409</v>
      </c>
      <c r="C148" s="1" t="s">
        <v>410</v>
      </c>
      <c r="D148" s="1" t="s">
        <v>541</v>
      </c>
    </row>
    <row r="149" spans="1:4" x14ac:dyDescent="0.25">
      <c r="A149" s="1" t="s">
        <v>732</v>
      </c>
      <c r="B149" s="1" t="s">
        <v>1816</v>
      </c>
      <c r="C149" s="1" t="s">
        <v>1817</v>
      </c>
      <c r="D149" s="1" t="s">
        <v>470</v>
      </c>
    </row>
    <row r="150" spans="1:4" x14ac:dyDescent="0.25">
      <c r="A150" s="1" t="s">
        <v>592</v>
      </c>
      <c r="B150" s="1" t="s">
        <v>415</v>
      </c>
      <c r="C150" s="1" t="s">
        <v>416</v>
      </c>
      <c r="D150" s="1" t="s">
        <v>721</v>
      </c>
    </row>
    <row r="151" spans="1:4" x14ac:dyDescent="0.25">
      <c r="A151" s="1" t="s">
        <v>735</v>
      </c>
      <c r="B151" s="1" t="s">
        <v>421</v>
      </c>
      <c r="C151" s="1" t="s">
        <v>422</v>
      </c>
      <c r="D151" s="1" t="s">
        <v>592</v>
      </c>
    </row>
    <row r="152" spans="1:4" x14ac:dyDescent="0.25">
      <c r="A152" s="1" t="s">
        <v>736</v>
      </c>
      <c r="B152" s="1" t="s">
        <v>423</v>
      </c>
      <c r="C152" s="1" t="s">
        <v>424</v>
      </c>
      <c r="D152" s="1" t="s">
        <v>467</v>
      </c>
    </row>
    <row r="153" spans="1:4" x14ac:dyDescent="0.25">
      <c r="A153" s="1" t="s">
        <v>737</v>
      </c>
      <c r="B153" s="1" t="s">
        <v>995</v>
      </c>
      <c r="C153" s="1" t="s">
        <v>996</v>
      </c>
      <c r="D153" s="1" t="s">
        <v>470</v>
      </c>
    </row>
    <row r="154" spans="1:4" x14ac:dyDescent="0.25">
      <c r="A154" s="1" t="s">
        <v>738</v>
      </c>
      <c r="B154" s="1" t="s">
        <v>427</v>
      </c>
      <c r="C154" s="1" t="s">
        <v>428</v>
      </c>
      <c r="D154" s="1" t="s">
        <v>468</v>
      </c>
    </row>
    <row r="155" spans="1:4" x14ac:dyDescent="0.25">
      <c r="A155" s="1" t="s">
        <v>557</v>
      </c>
      <c r="B155" s="1" t="s">
        <v>439</v>
      </c>
      <c r="C155" s="1" t="s">
        <v>440</v>
      </c>
      <c r="D155" s="1" t="s">
        <v>470</v>
      </c>
    </row>
    <row r="156" spans="1:4" x14ac:dyDescent="0.25">
      <c r="A156" s="1" t="s">
        <v>742</v>
      </c>
      <c r="B156" s="1" t="s">
        <v>1818</v>
      </c>
      <c r="C156" s="1" t="s">
        <v>1819</v>
      </c>
      <c r="D156" s="1" t="s">
        <v>468</v>
      </c>
    </row>
    <row r="157" spans="1:4" x14ac:dyDescent="0.25">
      <c r="A157" s="1" t="s">
        <v>494</v>
      </c>
      <c r="B157" s="1" t="s">
        <v>443</v>
      </c>
      <c r="C157" s="1" t="s">
        <v>444</v>
      </c>
      <c r="D157" s="1" t="s">
        <v>470</v>
      </c>
    </row>
    <row r="158" spans="1:4" x14ac:dyDescent="0.25">
      <c r="A158" s="1" t="s">
        <v>743</v>
      </c>
      <c r="B158" s="1" t="s">
        <v>445</v>
      </c>
      <c r="C158" s="1" t="s">
        <v>446</v>
      </c>
      <c r="D158" s="1" t="s">
        <v>501</v>
      </c>
    </row>
    <row r="159" spans="1:4" x14ac:dyDescent="0.25">
      <c r="A159" s="1" t="s">
        <v>707</v>
      </c>
      <c r="B159" s="1" t="s">
        <v>1820</v>
      </c>
      <c r="C159" s="1" t="s">
        <v>1821</v>
      </c>
      <c r="D159" s="1" t="s">
        <v>717</v>
      </c>
    </row>
    <row r="160" spans="1:4" x14ac:dyDescent="0.25">
      <c r="A160" s="1" t="s">
        <v>744</v>
      </c>
      <c r="B160" s="1" t="s">
        <v>1822</v>
      </c>
      <c r="C160" s="1" t="s">
        <v>1823</v>
      </c>
      <c r="D160" s="1" t="s">
        <v>470</v>
      </c>
    </row>
    <row r="161" spans="1:4" x14ac:dyDescent="0.25">
      <c r="A161" s="1" t="s">
        <v>747</v>
      </c>
      <c r="B161" s="1" t="s">
        <v>457</v>
      </c>
      <c r="C161" s="1" t="s">
        <v>458</v>
      </c>
      <c r="D161" s="1" t="s">
        <v>468</v>
      </c>
    </row>
    <row r="162" spans="1:4" x14ac:dyDescent="0.25">
      <c r="A162" s="1" t="s">
        <v>748</v>
      </c>
      <c r="B162" s="1" t="s">
        <v>459</v>
      </c>
      <c r="C162" s="1" t="s">
        <v>460</v>
      </c>
      <c r="D162" s="1" t="s">
        <v>470</v>
      </c>
    </row>
    <row r="163" spans="1:4" x14ac:dyDescent="0.25">
      <c r="A163" s="1" t="s">
        <v>749</v>
      </c>
      <c r="B163" s="1" t="s">
        <v>1248</v>
      </c>
      <c r="C163" s="1" t="s">
        <v>1249</v>
      </c>
      <c r="D163" s="1" t="s">
        <v>531</v>
      </c>
    </row>
    <row r="164" spans="1:4" x14ac:dyDescent="0.25">
      <c r="A164" s="1" t="s">
        <v>750</v>
      </c>
      <c r="B164" s="1" t="s">
        <v>1824</v>
      </c>
      <c r="C164" s="1" t="s">
        <v>1825</v>
      </c>
      <c r="D164" s="1" t="s">
        <v>503</v>
      </c>
    </row>
    <row r="165" spans="1:4" x14ac:dyDescent="0.25">
      <c r="A165" s="1" t="s">
        <v>728</v>
      </c>
      <c r="B165" s="1" t="s">
        <v>465</v>
      </c>
      <c r="C165" s="1" t="s">
        <v>466</v>
      </c>
      <c r="D165" s="1" t="s">
        <v>467</v>
      </c>
    </row>
    <row r="166" spans="1:4" x14ac:dyDescent="0.25">
      <c r="A166" s="1" t="s">
        <v>751</v>
      </c>
      <c r="B166" s="1" t="s">
        <v>1007</v>
      </c>
      <c r="C166" s="1" t="s">
        <v>1008</v>
      </c>
      <c r="D166" s="1" t="s">
        <v>732</v>
      </c>
    </row>
    <row r="167" spans="1:4" x14ac:dyDescent="0.25">
      <c r="A167" s="1" t="s">
        <v>752</v>
      </c>
      <c r="B167" s="1" t="s">
        <v>1592</v>
      </c>
      <c r="C167" s="1" t="s">
        <v>1593</v>
      </c>
      <c r="D167" s="1" t="s">
        <v>503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78"/>
  <sheetViews>
    <sheetView workbookViewId="0">
      <selection sqref="A1:D178"/>
    </sheetView>
  </sheetViews>
  <sheetFormatPr defaultColWidth="9" defaultRowHeight="13.8" x14ac:dyDescent="0.25"/>
  <cols>
    <col min="1" max="1" width="12.296875" style="1" bestFit="1" customWidth="1"/>
    <col min="2" max="2" width="20.796875" style="1" customWidth="1"/>
    <col min="3" max="3" width="43.09765625" style="1" customWidth="1"/>
    <col min="4" max="4" width="3.8984375" style="1" bestFit="1" customWidth="1"/>
    <col min="5" max="16384" width="9" style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1" t="s">
        <v>4</v>
      </c>
      <c r="B2" s="1" t="s">
        <v>4</v>
      </c>
      <c r="C2" s="1" t="s">
        <v>4</v>
      </c>
      <c r="D2" s="1" t="s">
        <v>649</v>
      </c>
    </row>
    <row r="3" spans="1:4" x14ac:dyDescent="0.25">
      <c r="A3" s="1" t="s">
        <v>472</v>
      </c>
      <c r="B3" s="1" t="s">
        <v>753</v>
      </c>
      <c r="C3" s="1" t="s">
        <v>754</v>
      </c>
      <c r="D3" s="1" t="s">
        <v>470</v>
      </c>
    </row>
    <row r="4" spans="1:4" x14ac:dyDescent="0.25">
      <c r="A4" s="1" t="s">
        <v>474</v>
      </c>
      <c r="B4" s="1" t="s">
        <v>1716</v>
      </c>
      <c r="C4" s="1" t="s">
        <v>1717</v>
      </c>
      <c r="D4" s="1" t="s">
        <v>470</v>
      </c>
    </row>
    <row r="5" spans="1:4" x14ac:dyDescent="0.25">
      <c r="A5" s="1" t="s">
        <v>476</v>
      </c>
      <c r="B5" s="1" t="s">
        <v>755</v>
      </c>
      <c r="C5" s="1" t="s">
        <v>756</v>
      </c>
      <c r="D5" s="1" t="s">
        <v>638</v>
      </c>
    </row>
    <row r="6" spans="1:4" x14ac:dyDescent="0.25">
      <c r="A6" s="1" t="s">
        <v>478</v>
      </c>
      <c r="B6" s="1" t="s">
        <v>1826</v>
      </c>
      <c r="C6" s="1" t="s">
        <v>1827</v>
      </c>
      <c r="D6" s="1" t="s">
        <v>470</v>
      </c>
    </row>
    <row r="7" spans="1:4" x14ac:dyDescent="0.25">
      <c r="A7" s="1" t="s">
        <v>483</v>
      </c>
      <c r="B7" s="1" t="s">
        <v>1828</v>
      </c>
      <c r="C7" s="1" t="s">
        <v>1829</v>
      </c>
      <c r="D7" s="1" t="s">
        <v>557</v>
      </c>
    </row>
    <row r="8" spans="1:4" x14ac:dyDescent="0.25">
      <c r="A8" s="1" t="s">
        <v>486</v>
      </c>
      <c r="B8" s="1" t="s">
        <v>1830</v>
      </c>
      <c r="C8" s="1" t="s">
        <v>1831</v>
      </c>
      <c r="D8" s="1" t="s">
        <v>482</v>
      </c>
    </row>
    <row r="9" spans="1:4" x14ac:dyDescent="0.25">
      <c r="A9" s="1" t="s">
        <v>488</v>
      </c>
      <c r="B9" s="1" t="s">
        <v>1832</v>
      </c>
      <c r="C9" s="1" t="s">
        <v>1833</v>
      </c>
      <c r="D9" s="1" t="s">
        <v>470</v>
      </c>
    </row>
    <row r="10" spans="1:4" x14ac:dyDescent="0.25">
      <c r="A10" s="1" t="s">
        <v>490</v>
      </c>
      <c r="B10" s="1" t="s">
        <v>29</v>
      </c>
      <c r="C10" s="1" t="s">
        <v>30</v>
      </c>
      <c r="D10" s="1" t="s">
        <v>485</v>
      </c>
    </row>
    <row r="11" spans="1:4" x14ac:dyDescent="0.25">
      <c r="A11" s="1" t="s">
        <v>491</v>
      </c>
      <c r="B11" s="1" t="s">
        <v>1834</v>
      </c>
      <c r="C11" s="1" t="s">
        <v>1835</v>
      </c>
      <c r="D11" s="1" t="s">
        <v>501</v>
      </c>
    </row>
    <row r="12" spans="1:4" x14ac:dyDescent="0.25">
      <c r="A12" s="1" t="s">
        <v>493</v>
      </c>
      <c r="B12" s="1" t="s">
        <v>769</v>
      </c>
      <c r="C12" s="1" t="s">
        <v>770</v>
      </c>
      <c r="D12" s="1" t="s">
        <v>654</v>
      </c>
    </row>
    <row r="13" spans="1:4" x14ac:dyDescent="0.25">
      <c r="A13" s="1" t="s">
        <v>496</v>
      </c>
      <c r="B13" s="1" t="s">
        <v>1038</v>
      </c>
      <c r="C13" s="1" t="s">
        <v>1039</v>
      </c>
      <c r="D13" s="1" t="s">
        <v>501</v>
      </c>
    </row>
    <row r="14" spans="1:4" x14ac:dyDescent="0.25">
      <c r="A14" s="1" t="s">
        <v>498</v>
      </c>
      <c r="B14" s="1" t="s">
        <v>1598</v>
      </c>
      <c r="C14" s="1" t="s">
        <v>1599</v>
      </c>
      <c r="D14" s="1" t="s">
        <v>485</v>
      </c>
    </row>
    <row r="15" spans="1:4" x14ac:dyDescent="0.25">
      <c r="A15" s="1" t="s">
        <v>500</v>
      </c>
      <c r="B15" s="1" t="s">
        <v>39</v>
      </c>
      <c r="C15" s="1" t="s">
        <v>40</v>
      </c>
      <c r="D15" s="1" t="s">
        <v>485</v>
      </c>
    </row>
    <row r="16" spans="1:4" x14ac:dyDescent="0.25">
      <c r="A16" s="1" t="s">
        <v>502</v>
      </c>
      <c r="B16" s="1" t="s">
        <v>41</v>
      </c>
      <c r="C16" s="1" t="s">
        <v>42</v>
      </c>
      <c r="D16" s="1" t="s">
        <v>470</v>
      </c>
    </row>
    <row r="17" spans="1:4" x14ac:dyDescent="0.25">
      <c r="A17" s="1" t="s">
        <v>505</v>
      </c>
      <c r="B17" s="1" t="s">
        <v>45</v>
      </c>
      <c r="C17" s="1" t="s">
        <v>46</v>
      </c>
      <c r="D17" s="1" t="s">
        <v>489</v>
      </c>
    </row>
    <row r="18" spans="1:4" x14ac:dyDescent="0.25">
      <c r="A18" s="1" t="s">
        <v>506</v>
      </c>
      <c r="B18" s="1" t="s">
        <v>1270</v>
      </c>
      <c r="C18" s="1" t="s">
        <v>1271</v>
      </c>
      <c r="D18" s="1" t="s">
        <v>689</v>
      </c>
    </row>
    <row r="19" spans="1:4" x14ac:dyDescent="0.25">
      <c r="A19" s="1" t="s">
        <v>508</v>
      </c>
      <c r="B19" s="1" t="s">
        <v>49</v>
      </c>
      <c r="C19" s="1" t="s">
        <v>50</v>
      </c>
      <c r="D19" s="1" t="s">
        <v>531</v>
      </c>
    </row>
    <row r="20" spans="1:4" x14ac:dyDescent="0.25">
      <c r="A20" s="1" t="s">
        <v>510</v>
      </c>
      <c r="B20" s="1" t="s">
        <v>1836</v>
      </c>
      <c r="C20" s="1" t="s">
        <v>1837</v>
      </c>
      <c r="D20" s="1" t="s">
        <v>470</v>
      </c>
    </row>
    <row r="21" spans="1:4" x14ac:dyDescent="0.25">
      <c r="A21" s="1" t="s">
        <v>512</v>
      </c>
      <c r="B21" s="1" t="s">
        <v>1838</v>
      </c>
      <c r="C21" s="1" t="s">
        <v>1839</v>
      </c>
      <c r="D21" s="1" t="s">
        <v>470</v>
      </c>
    </row>
    <row r="22" spans="1:4" x14ac:dyDescent="0.25">
      <c r="A22" s="1" t="s">
        <v>514</v>
      </c>
      <c r="B22" s="1" t="s">
        <v>1840</v>
      </c>
      <c r="C22" s="1" t="s">
        <v>1841</v>
      </c>
      <c r="D22" s="1" t="s">
        <v>649</v>
      </c>
    </row>
    <row r="23" spans="1:4" x14ac:dyDescent="0.25">
      <c r="A23" s="1" t="s">
        <v>516</v>
      </c>
      <c r="B23" s="1" t="s">
        <v>53</v>
      </c>
      <c r="C23" s="1" t="s">
        <v>54</v>
      </c>
      <c r="D23" s="1" t="s">
        <v>468</v>
      </c>
    </row>
    <row r="24" spans="1:4" x14ac:dyDescent="0.25">
      <c r="A24" s="1" t="s">
        <v>517</v>
      </c>
      <c r="B24" s="1" t="s">
        <v>1728</v>
      </c>
      <c r="C24" s="1" t="s">
        <v>1729</v>
      </c>
      <c r="D24" s="1" t="s">
        <v>468</v>
      </c>
    </row>
    <row r="25" spans="1:4" x14ac:dyDescent="0.25">
      <c r="A25" s="1" t="s">
        <v>522</v>
      </c>
      <c r="B25" s="1" t="s">
        <v>61</v>
      </c>
      <c r="C25" s="1" t="s">
        <v>62</v>
      </c>
      <c r="D25" s="1" t="s">
        <v>468</v>
      </c>
    </row>
    <row r="26" spans="1:4" x14ac:dyDescent="0.25">
      <c r="A26" s="1" t="s">
        <v>526</v>
      </c>
      <c r="B26" s="1" t="s">
        <v>1842</v>
      </c>
      <c r="C26" s="1" t="s">
        <v>1843</v>
      </c>
      <c r="D26" s="1" t="s">
        <v>470</v>
      </c>
    </row>
    <row r="27" spans="1:4" x14ac:dyDescent="0.25">
      <c r="A27" s="1" t="s">
        <v>529</v>
      </c>
      <c r="B27" s="1" t="s">
        <v>69</v>
      </c>
      <c r="C27" s="1" t="s">
        <v>70</v>
      </c>
      <c r="D27" s="1" t="s">
        <v>485</v>
      </c>
    </row>
    <row r="28" spans="1:4" x14ac:dyDescent="0.25">
      <c r="A28" s="1" t="s">
        <v>532</v>
      </c>
      <c r="B28" s="1" t="s">
        <v>1056</v>
      </c>
      <c r="C28" s="1" t="s">
        <v>1057</v>
      </c>
      <c r="D28" s="1" t="s">
        <v>722</v>
      </c>
    </row>
    <row r="29" spans="1:4" x14ac:dyDescent="0.25">
      <c r="A29" s="1" t="s">
        <v>533</v>
      </c>
      <c r="B29" s="1" t="s">
        <v>1844</v>
      </c>
      <c r="C29" s="1" t="s">
        <v>1845</v>
      </c>
      <c r="D29" s="1" t="s">
        <v>470</v>
      </c>
    </row>
    <row r="30" spans="1:4" x14ac:dyDescent="0.25">
      <c r="A30" s="1" t="s">
        <v>507</v>
      </c>
      <c r="B30" s="1" t="s">
        <v>1442</v>
      </c>
      <c r="C30" s="1" t="s">
        <v>1443</v>
      </c>
      <c r="D30" s="1" t="s">
        <v>468</v>
      </c>
    </row>
    <row r="31" spans="1:4" x14ac:dyDescent="0.25">
      <c r="A31" s="1" t="s">
        <v>535</v>
      </c>
      <c r="B31" s="1" t="s">
        <v>75</v>
      </c>
      <c r="C31" s="1" t="s">
        <v>76</v>
      </c>
      <c r="D31" s="1" t="s">
        <v>738</v>
      </c>
    </row>
    <row r="32" spans="1:4" x14ac:dyDescent="0.25">
      <c r="A32" s="1" t="s">
        <v>538</v>
      </c>
      <c r="B32" s="1" t="s">
        <v>1846</v>
      </c>
      <c r="C32" s="1" t="s">
        <v>1847</v>
      </c>
      <c r="D32" s="1" t="s">
        <v>572</v>
      </c>
    </row>
    <row r="33" spans="1:4" x14ac:dyDescent="0.25">
      <c r="A33" s="1" t="s">
        <v>499</v>
      </c>
      <c r="B33" s="1" t="s">
        <v>1848</v>
      </c>
      <c r="C33" s="1" t="s">
        <v>1849</v>
      </c>
      <c r="D33" s="1" t="s">
        <v>1257</v>
      </c>
    </row>
    <row r="34" spans="1:4" x14ac:dyDescent="0.25">
      <c r="A34" s="1" t="s">
        <v>542</v>
      </c>
      <c r="B34" s="1" t="s">
        <v>1284</v>
      </c>
      <c r="C34" s="1" t="s">
        <v>1285</v>
      </c>
      <c r="D34" s="1" t="s">
        <v>729</v>
      </c>
    </row>
    <row r="35" spans="1:4" x14ac:dyDescent="0.25">
      <c r="A35" s="1" t="s">
        <v>543</v>
      </c>
      <c r="B35" s="1" t="s">
        <v>87</v>
      </c>
      <c r="C35" s="1" t="s">
        <v>88</v>
      </c>
      <c r="D35" s="1" t="s">
        <v>535</v>
      </c>
    </row>
    <row r="36" spans="1:4" x14ac:dyDescent="0.25">
      <c r="A36" s="1" t="s">
        <v>544</v>
      </c>
      <c r="B36" s="1" t="s">
        <v>1286</v>
      </c>
      <c r="C36" s="1" t="s">
        <v>1287</v>
      </c>
      <c r="D36" s="1" t="s">
        <v>468</v>
      </c>
    </row>
    <row r="37" spans="1:4" x14ac:dyDescent="0.25">
      <c r="A37" s="1" t="s">
        <v>545</v>
      </c>
      <c r="B37" s="1" t="s">
        <v>1850</v>
      </c>
      <c r="C37" s="1" t="s">
        <v>1851</v>
      </c>
      <c r="D37" s="1" t="s">
        <v>485</v>
      </c>
    </row>
    <row r="38" spans="1:4" x14ac:dyDescent="0.25">
      <c r="A38" s="1" t="s">
        <v>546</v>
      </c>
      <c r="B38" s="1" t="s">
        <v>91</v>
      </c>
      <c r="C38" s="1" t="s">
        <v>92</v>
      </c>
      <c r="D38" s="1" t="s">
        <v>513</v>
      </c>
    </row>
    <row r="39" spans="1:4" x14ac:dyDescent="0.25">
      <c r="A39" s="1" t="s">
        <v>547</v>
      </c>
      <c r="B39" s="1" t="s">
        <v>93</v>
      </c>
      <c r="C39" s="1" t="s">
        <v>94</v>
      </c>
      <c r="D39" s="1" t="s">
        <v>541</v>
      </c>
    </row>
    <row r="40" spans="1:4" x14ac:dyDescent="0.25">
      <c r="A40" s="1" t="s">
        <v>548</v>
      </c>
      <c r="B40" s="1" t="s">
        <v>1852</v>
      </c>
      <c r="C40" s="1" t="s">
        <v>1853</v>
      </c>
      <c r="D40" s="1" t="s">
        <v>567</v>
      </c>
    </row>
    <row r="41" spans="1:4" x14ac:dyDescent="0.25">
      <c r="A41" s="1" t="s">
        <v>551</v>
      </c>
      <c r="B41" s="1" t="s">
        <v>99</v>
      </c>
      <c r="C41" s="1" t="s">
        <v>100</v>
      </c>
      <c r="D41" s="1" t="s">
        <v>470</v>
      </c>
    </row>
    <row r="42" spans="1:4" x14ac:dyDescent="0.25">
      <c r="A42" s="1" t="s">
        <v>554</v>
      </c>
      <c r="B42" s="1" t="s">
        <v>1448</v>
      </c>
      <c r="C42" s="1" t="s">
        <v>1449</v>
      </c>
      <c r="D42" s="1" t="s">
        <v>470</v>
      </c>
    </row>
    <row r="43" spans="1:4" x14ac:dyDescent="0.25">
      <c r="A43" s="1" t="s">
        <v>559</v>
      </c>
      <c r="B43" s="1" t="s">
        <v>1452</v>
      </c>
      <c r="C43" s="1" t="s">
        <v>1453</v>
      </c>
      <c r="D43" s="1" t="s">
        <v>503</v>
      </c>
    </row>
    <row r="44" spans="1:4" x14ac:dyDescent="0.25">
      <c r="A44" s="1" t="s">
        <v>561</v>
      </c>
      <c r="B44" s="1" t="s">
        <v>107</v>
      </c>
      <c r="C44" s="1" t="s">
        <v>108</v>
      </c>
      <c r="D44" s="1" t="s">
        <v>528</v>
      </c>
    </row>
    <row r="45" spans="1:4" x14ac:dyDescent="0.25">
      <c r="A45" s="1" t="s">
        <v>562</v>
      </c>
      <c r="B45" s="1" t="s">
        <v>109</v>
      </c>
      <c r="C45" s="1" t="s">
        <v>110</v>
      </c>
      <c r="D45" s="1" t="s">
        <v>589</v>
      </c>
    </row>
    <row r="46" spans="1:4" x14ac:dyDescent="0.25">
      <c r="A46" s="1" t="s">
        <v>564</v>
      </c>
      <c r="B46" s="1" t="s">
        <v>1088</v>
      </c>
      <c r="C46" s="1" t="s">
        <v>1089</v>
      </c>
      <c r="D46" s="1" t="s">
        <v>596</v>
      </c>
    </row>
    <row r="47" spans="1:4" x14ac:dyDescent="0.25">
      <c r="A47" s="1" t="s">
        <v>565</v>
      </c>
      <c r="B47" s="1" t="s">
        <v>113</v>
      </c>
      <c r="C47" s="1" t="s">
        <v>114</v>
      </c>
      <c r="D47" s="1" t="s">
        <v>649</v>
      </c>
    </row>
    <row r="48" spans="1:4" x14ac:dyDescent="0.25">
      <c r="A48" s="1" t="s">
        <v>566</v>
      </c>
      <c r="B48" s="1" t="s">
        <v>1854</v>
      </c>
      <c r="C48" s="1" t="s">
        <v>1855</v>
      </c>
      <c r="D48" s="1" t="s">
        <v>574</v>
      </c>
    </row>
    <row r="49" spans="1:4" x14ac:dyDescent="0.25">
      <c r="A49" s="1" t="s">
        <v>567</v>
      </c>
      <c r="B49" s="1" t="s">
        <v>827</v>
      </c>
      <c r="C49" s="1" t="s">
        <v>828</v>
      </c>
      <c r="D49" s="1" t="s">
        <v>1012</v>
      </c>
    </row>
    <row r="50" spans="1:4" x14ac:dyDescent="0.25">
      <c r="A50" s="1" t="s">
        <v>568</v>
      </c>
      <c r="B50" s="1" t="s">
        <v>117</v>
      </c>
      <c r="C50" s="1" t="s">
        <v>118</v>
      </c>
      <c r="D50" s="1" t="s">
        <v>546</v>
      </c>
    </row>
    <row r="51" spans="1:4" x14ac:dyDescent="0.25">
      <c r="A51" s="1" t="s">
        <v>574</v>
      </c>
      <c r="B51" s="1" t="s">
        <v>1856</v>
      </c>
      <c r="C51" s="1" t="s">
        <v>1857</v>
      </c>
      <c r="D51" s="1" t="s">
        <v>470</v>
      </c>
    </row>
    <row r="52" spans="1:4" x14ac:dyDescent="0.25">
      <c r="A52" s="1" t="s">
        <v>576</v>
      </c>
      <c r="B52" s="1" t="s">
        <v>831</v>
      </c>
      <c r="C52" s="1" t="s">
        <v>832</v>
      </c>
      <c r="D52" s="1" t="s">
        <v>533</v>
      </c>
    </row>
    <row r="53" spans="1:4" x14ac:dyDescent="0.25">
      <c r="A53" s="1" t="s">
        <v>577</v>
      </c>
      <c r="B53" s="1" t="s">
        <v>1462</v>
      </c>
      <c r="C53" s="1" t="s">
        <v>1463</v>
      </c>
      <c r="D53" s="1" t="s">
        <v>535</v>
      </c>
    </row>
    <row r="54" spans="1:4" x14ac:dyDescent="0.25">
      <c r="A54" s="1" t="s">
        <v>509</v>
      </c>
      <c r="B54" s="1" t="s">
        <v>131</v>
      </c>
      <c r="C54" s="1" t="s">
        <v>132</v>
      </c>
      <c r="D54" s="1" t="s">
        <v>531</v>
      </c>
    </row>
    <row r="55" spans="1:4" x14ac:dyDescent="0.25">
      <c r="A55" s="1" t="s">
        <v>578</v>
      </c>
      <c r="B55" s="1" t="s">
        <v>1858</v>
      </c>
      <c r="C55" s="1" t="s">
        <v>1859</v>
      </c>
      <c r="D55" s="1" t="s">
        <v>482</v>
      </c>
    </row>
    <row r="56" spans="1:4" x14ac:dyDescent="0.25">
      <c r="A56" s="1" t="s">
        <v>579</v>
      </c>
      <c r="B56" s="1" t="s">
        <v>1860</v>
      </c>
      <c r="C56" s="1" t="s">
        <v>1861</v>
      </c>
      <c r="D56" s="1" t="s">
        <v>534</v>
      </c>
    </row>
    <row r="57" spans="1:4" x14ac:dyDescent="0.25">
      <c r="A57" s="1" t="s">
        <v>580</v>
      </c>
      <c r="B57" s="1" t="s">
        <v>137</v>
      </c>
      <c r="C57" s="1" t="s">
        <v>138</v>
      </c>
      <c r="D57" s="1" t="s">
        <v>468</v>
      </c>
    </row>
    <row r="58" spans="1:4" x14ac:dyDescent="0.25">
      <c r="A58" s="1" t="s">
        <v>582</v>
      </c>
      <c r="B58" s="1" t="s">
        <v>1862</v>
      </c>
      <c r="C58" s="1" t="s">
        <v>1863</v>
      </c>
      <c r="D58" s="1" t="s">
        <v>468</v>
      </c>
    </row>
    <row r="59" spans="1:4" x14ac:dyDescent="0.25">
      <c r="A59" s="1" t="s">
        <v>584</v>
      </c>
      <c r="B59" s="1" t="s">
        <v>1864</v>
      </c>
      <c r="C59" s="1" t="s">
        <v>1865</v>
      </c>
      <c r="D59" s="1" t="s">
        <v>592</v>
      </c>
    </row>
    <row r="60" spans="1:4" x14ac:dyDescent="0.25">
      <c r="A60" s="1" t="s">
        <v>560</v>
      </c>
      <c r="B60" s="1" t="s">
        <v>1866</v>
      </c>
      <c r="C60" s="1" t="s">
        <v>1867</v>
      </c>
      <c r="D60" s="1" t="s">
        <v>742</v>
      </c>
    </row>
    <row r="61" spans="1:4" x14ac:dyDescent="0.25">
      <c r="A61" s="1" t="s">
        <v>585</v>
      </c>
      <c r="B61" s="1" t="s">
        <v>1750</v>
      </c>
      <c r="C61" s="1" t="s">
        <v>1751</v>
      </c>
      <c r="D61" s="1" t="s">
        <v>572</v>
      </c>
    </row>
    <row r="62" spans="1:4" x14ac:dyDescent="0.25">
      <c r="A62" s="1" t="s">
        <v>586</v>
      </c>
      <c r="B62" s="1" t="s">
        <v>147</v>
      </c>
      <c r="C62" s="1" t="s">
        <v>148</v>
      </c>
      <c r="D62" s="1" t="s">
        <v>473</v>
      </c>
    </row>
    <row r="63" spans="1:4" x14ac:dyDescent="0.25">
      <c r="A63" s="1" t="s">
        <v>587</v>
      </c>
      <c r="B63" s="1" t="s">
        <v>1752</v>
      </c>
      <c r="C63" s="1" t="s">
        <v>1753</v>
      </c>
      <c r="D63" s="1" t="s">
        <v>553</v>
      </c>
    </row>
    <row r="64" spans="1:4" x14ac:dyDescent="0.25">
      <c r="A64" s="1" t="s">
        <v>593</v>
      </c>
      <c r="B64" s="1" t="s">
        <v>1480</v>
      </c>
      <c r="C64" s="1" t="s">
        <v>1481</v>
      </c>
      <c r="D64" s="1" t="s">
        <v>581</v>
      </c>
    </row>
    <row r="65" spans="1:4" x14ac:dyDescent="0.25">
      <c r="A65" s="1" t="s">
        <v>596</v>
      </c>
      <c r="B65" s="1" t="s">
        <v>1868</v>
      </c>
      <c r="C65" s="1" t="s">
        <v>1869</v>
      </c>
      <c r="D65" s="1" t="s">
        <v>511</v>
      </c>
    </row>
    <row r="66" spans="1:4" x14ac:dyDescent="0.25">
      <c r="A66" s="1" t="s">
        <v>597</v>
      </c>
      <c r="B66" s="1" t="s">
        <v>163</v>
      </c>
      <c r="C66" s="1" t="s">
        <v>164</v>
      </c>
      <c r="D66" s="1" t="s">
        <v>501</v>
      </c>
    </row>
    <row r="67" spans="1:4" x14ac:dyDescent="0.25">
      <c r="A67" s="1" t="s">
        <v>599</v>
      </c>
      <c r="B67" s="1" t="s">
        <v>165</v>
      </c>
      <c r="C67" s="1" t="s">
        <v>166</v>
      </c>
      <c r="D67" s="1" t="s">
        <v>541</v>
      </c>
    </row>
    <row r="68" spans="1:4" x14ac:dyDescent="0.25">
      <c r="A68" s="1" t="s">
        <v>600</v>
      </c>
      <c r="B68" s="1" t="s">
        <v>1758</v>
      </c>
      <c r="C68" s="1" t="s">
        <v>1759</v>
      </c>
      <c r="D68" s="1" t="s">
        <v>501</v>
      </c>
    </row>
    <row r="69" spans="1:4" x14ac:dyDescent="0.25">
      <c r="A69" s="1" t="s">
        <v>601</v>
      </c>
      <c r="B69" s="1" t="s">
        <v>1870</v>
      </c>
      <c r="C69" s="1" t="s">
        <v>1871</v>
      </c>
      <c r="D69" s="1" t="s">
        <v>501</v>
      </c>
    </row>
    <row r="70" spans="1:4" x14ac:dyDescent="0.25">
      <c r="A70" s="1" t="s">
        <v>603</v>
      </c>
      <c r="B70" s="1" t="s">
        <v>1120</v>
      </c>
      <c r="C70" s="1" t="s">
        <v>1121</v>
      </c>
      <c r="D70" s="1" t="s">
        <v>738</v>
      </c>
    </row>
    <row r="71" spans="1:4" x14ac:dyDescent="0.25">
      <c r="A71" s="1" t="s">
        <v>604</v>
      </c>
      <c r="B71" s="1" t="s">
        <v>1872</v>
      </c>
      <c r="C71" s="1" t="s">
        <v>1873</v>
      </c>
      <c r="D71" s="1" t="s">
        <v>742</v>
      </c>
    </row>
    <row r="72" spans="1:4" x14ac:dyDescent="0.25">
      <c r="A72" s="1" t="s">
        <v>605</v>
      </c>
      <c r="B72" s="1" t="s">
        <v>1874</v>
      </c>
      <c r="C72" s="1" t="s">
        <v>1875</v>
      </c>
      <c r="D72" s="1" t="s">
        <v>722</v>
      </c>
    </row>
    <row r="73" spans="1:4" x14ac:dyDescent="0.25">
      <c r="A73" s="1" t="s">
        <v>468</v>
      </c>
      <c r="B73" s="1" t="s">
        <v>175</v>
      </c>
      <c r="C73" s="1" t="s">
        <v>176</v>
      </c>
      <c r="D73" s="1" t="s">
        <v>470</v>
      </c>
    </row>
    <row r="74" spans="1:4" x14ac:dyDescent="0.25">
      <c r="A74" s="1" t="s">
        <v>606</v>
      </c>
      <c r="B74" s="1" t="s">
        <v>855</v>
      </c>
      <c r="C74" s="1" t="s">
        <v>856</v>
      </c>
      <c r="D74" s="1" t="s">
        <v>480</v>
      </c>
    </row>
    <row r="75" spans="1:4" x14ac:dyDescent="0.25">
      <c r="A75" s="1" t="s">
        <v>608</v>
      </c>
      <c r="B75" s="1" t="s">
        <v>1876</v>
      </c>
      <c r="C75" s="1" t="s">
        <v>1877</v>
      </c>
      <c r="D75" s="1" t="s">
        <v>470</v>
      </c>
    </row>
    <row r="76" spans="1:4" x14ac:dyDescent="0.25">
      <c r="A76" s="1" t="s">
        <v>610</v>
      </c>
      <c r="B76" s="1" t="s">
        <v>1878</v>
      </c>
      <c r="C76" s="1" t="s">
        <v>1879</v>
      </c>
      <c r="D76" s="1" t="s">
        <v>468</v>
      </c>
    </row>
    <row r="77" spans="1:4" x14ac:dyDescent="0.25">
      <c r="A77" s="1" t="s">
        <v>612</v>
      </c>
      <c r="B77" s="1" t="s">
        <v>187</v>
      </c>
      <c r="C77" s="1" t="s">
        <v>188</v>
      </c>
      <c r="D77" s="1" t="s">
        <v>470</v>
      </c>
    </row>
    <row r="78" spans="1:4" x14ac:dyDescent="0.25">
      <c r="A78" s="1" t="s">
        <v>613</v>
      </c>
      <c r="B78" s="1" t="s">
        <v>1880</v>
      </c>
      <c r="C78" s="1" t="s">
        <v>1881</v>
      </c>
      <c r="D78" s="1" t="s">
        <v>688</v>
      </c>
    </row>
    <row r="79" spans="1:4" x14ac:dyDescent="0.25">
      <c r="A79" s="1" t="s">
        <v>614</v>
      </c>
      <c r="B79" s="1" t="s">
        <v>1764</v>
      </c>
      <c r="C79" s="1" t="s">
        <v>1765</v>
      </c>
      <c r="D79" s="1" t="s">
        <v>588</v>
      </c>
    </row>
    <row r="80" spans="1:4" x14ac:dyDescent="0.25">
      <c r="A80" s="1" t="s">
        <v>616</v>
      </c>
      <c r="B80" s="1" t="s">
        <v>1882</v>
      </c>
      <c r="C80" s="1" t="s">
        <v>1883</v>
      </c>
      <c r="D80" s="1" t="s">
        <v>470</v>
      </c>
    </row>
    <row r="81" spans="1:4" x14ac:dyDescent="0.25">
      <c r="A81" s="1" t="s">
        <v>618</v>
      </c>
      <c r="B81" s="1" t="s">
        <v>197</v>
      </c>
      <c r="C81" s="1" t="s">
        <v>198</v>
      </c>
      <c r="D81" s="1" t="s">
        <v>485</v>
      </c>
    </row>
    <row r="82" spans="1:4" x14ac:dyDescent="0.25">
      <c r="A82" s="1" t="s">
        <v>622</v>
      </c>
      <c r="B82" s="1" t="s">
        <v>1144</v>
      </c>
      <c r="C82" s="1" t="s">
        <v>1145</v>
      </c>
      <c r="D82" s="1" t="s">
        <v>468</v>
      </c>
    </row>
    <row r="83" spans="1:4" x14ac:dyDescent="0.25">
      <c r="A83" s="1" t="s">
        <v>623</v>
      </c>
      <c r="B83" s="1" t="s">
        <v>203</v>
      </c>
      <c r="C83" s="1" t="s">
        <v>204</v>
      </c>
      <c r="D83" s="1" t="s">
        <v>734</v>
      </c>
    </row>
    <row r="84" spans="1:4" x14ac:dyDescent="0.25">
      <c r="A84" s="1" t="s">
        <v>598</v>
      </c>
      <c r="B84" s="1" t="s">
        <v>205</v>
      </c>
      <c r="C84" s="1" t="s">
        <v>206</v>
      </c>
      <c r="D84" s="1" t="s">
        <v>639</v>
      </c>
    </row>
    <row r="85" spans="1:4" x14ac:dyDescent="0.25">
      <c r="A85" s="1" t="s">
        <v>624</v>
      </c>
      <c r="B85" s="1" t="s">
        <v>1766</v>
      </c>
      <c r="C85" s="1" t="s">
        <v>1767</v>
      </c>
      <c r="D85" s="1" t="s">
        <v>579</v>
      </c>
    </row>
    <row r="86" spans="1:4" x14ac:dyDescent="0.25">
      <c r="A86" s="1" t="s">
        <v>625</v>
      </c>
      <c r="B86" s="1" t="s">
        <v>871</v>
      </c>
      <c r="C86" s="1" t="s">
        <v>872</v>
      </c>
      <c r="D86" s="1" t="s">
        <v>468</v>
      </c>
    </row>
    <row r="87" spans="1:4" x14ac:dyDescent="0.25">
      <c r="A87" s="1" t="s">
        <v>627</v>
      </c>
      <c r="B87" s="1" t="s">
        <v>873</v>
      </c>
      <c r="C87" s="1" t="s">
        <v>874</v>
      </c>
      <c r="D87" s="1" t="s">
        <v>494</v>
      </c>
    </row>
    <row r="88" spans="1:4" x14ac:dyDescent="0.25">
      <c r="A88" s="1" t="s">
        <v>628</v>
      </c>
      <c r="B88" s="1" t="s">
        <v>215</v>
      </c>
      <c r="C88" s="1" t="s">
        <v>216</v>
      </c>
      <c r="D88" s="1" t="s">
        <v>470</v>
      </c>
    </row>
    <row r="89" spans="1:4" x14ac:dyDescent="0.25">
      <c r="A89" s="1" t="s">
        <v>570</v>
      </c>
      <c r="B89" s="1" t="s">
        <v>1148</v>
      </c>
      <c r="C89" s="1" t="s">
        <v>1149</v>
      </c>
      <c r="D89" s="1" t="s">
        <v>470</v>
      </c>
    </row>
    <row r="90" spans="1:4" x14ac:dyDescent="0.25">
      <c r="A90" s="1" t="s">
        <v>633</v>
      </c>
      <c r="B90" s="1" t="s">
        <v>877</v>
      </c>
      <c r="C90" s="1" t="s">
        <v>878</v>
      </c>
      <c r="D90" s="1" t="s">
        <v>485</v>
      </c>
    </row>
    <row r="91" spans="1:4" x14ac:dyDescent="0.25">
      <c r="A91" s="1" t="s">
        <v>634</v>
      </c>
      <c r="B91" s="1" t="s">
        <v>1768</v>
      </c>
      <c r="C91" s="1" t="s">
        <v>1769</v>
      </c>
      <c r="D91" s="1" t="s">
        <v>470</v>
      </c>
    </row>
    <row r="92" spans="1:4" x14ac:dyDescent="0.25">
      <c r="A92" s="1" t="s">
        <v>635</v>
      </c>
      <c r="B92" s="1" t="s">
        <v>227</v>
      </c>
      <c r="C92" s="1" t="s">
        <v>228</v>
      </c>
      <c r="D92" s="1" t="s">
        <v>470</v>
      </c>
    </row>
    <row r="93" spans="1:4" x14ac:dyDescent="0.25">
      <c r="A93" s="1" t="s">
        <v>636</v>
      </c>
      <c r="B93" s="1" t="s">
        <v>229</v>
      </c>
      <c r="C93" s="1" t="s">
        <v>230</v>
      </c>
      <c r="D93" s="1" t="s">
        <v>470</v>
      </c>
    </row>
    <row r="94" spans="1:4" x14ac:dyDescent="0.25">
      <c r="A94" s="1" t="s">
        <v>637</v>
      </c>
      <c r="B94" s="1" t="s">
        <v>231</v>
      </c>
      <c r="C94" s="1" t="s">
        <v>232</v>
      </c>
      <c r="D94" s="1" t="s">
        <v>468</v>
      </c>
    </row>
    <row r="95" spans="1:4" x14ac:dyDescent="0.25">
      <c r="A95" s="1" t="s">
        <v>642</v>
      </c>
      <c r="B95" s="1" t="s">
        <v>237</v>
      </c>
      <c r="C95" s="1" t="s">
        <v>238</v>
      </c>
      <c r="D95" s="1" t="s">
        <v>470</v>
      </c>
    </row>
    <row r="96" spans="1:4" x14ac:dyDescent="0.25">
      <c r="A96" s="1" t="s">
        <v>643</v>
      </c>
      <c r="B96" s="1" t="s">
        <v>239</v>
      </c>
      <c r="C96" s="1" t="s">
        <v>240</v>
      </c>
      <c r="D96" s="1" t="s">
        <v>524</v>
      </c>
    </row>
    <row r="97" spans="1:4" x14ac:dyDescent="0.25">
      <c r="A97" s="1" t="s">
        <v>647</v>
      </c>
      <c r="B97" s="1" t="s">
        <v>1320</v>
      </c>
      <c r="C97" s="1" t="s">
        <v>1321</v>
      </c>
      <c r="D97" s="1" t="s">
        <v>482</v>
      </c>
    </row>
    <row r="98" spans="1:4" x14ac:dyDescent="0.25">
      <c r="A98" s="1" t="s">
        <v>648</v>
      </c>
      <c r="B98" s="1" t="s">
        <v>247</v>
      </c>
      <c r="C98" s="1" t="s">
        <v>248</v>
      </c>
      <c r="D98" s="1" t="s">
        <v>581</v>
      </c>
    </row>
    <row r="99" spans="1:4" x14ac:dyDescent="0.25">
      <c r="A99" s="1" t="s">
        <v>650</v>
      </c>
      <c r="B99" s="1" t="s">
        <v>251</v>
      </c>
      <c r="C99" s="1" t="s">
        <v>252</v>
      </c>
      <c r="D99" s="1" t="s">
        <v>524</v>
      </c>
    </row>
    <row r="100" spans="1:4" x14ac:dyDescent="0.25">
      <c r="A100" s="1" t="s">
        <v>651</v>
      </c>
      <c r="B100" s="1" t="s">
        <v>1324</v>
      </c>
      <c r="C100" s="1" t="s">
        <v>1325</v>
      </c>
      <c r="D100" s="1" t="s">
        <v>501</v>
      </c>
    </row>
    <row r="101" spans="1:4" x14ac:dyDescent="0.25">
      <c r="A101" s="1" t="s">
        <v>527</v>
      </c>
      <c r="B101" s="1" t="s">
        <v>895</v>
      </c>
      <c r="C101" s="1" t="s">
        <v>896</v>
      </c>
      <c r="D101" s="1" t="s">
        <v>534</v>
      </c>
    </row>
    <row r="102" spans="1:4" x14ac:dyDescent="0.25">
      <c r="A102" s="1" t="s">
        <v>653</v>
      </c>
      <c r="B102" s="1" t="s">
        <v>1884</v>
      </c>
      <c r="C102" s="1" t="s">
        <v>1885</v>
      </c>
      <c r="D102" s="1" t="s">
        <v>750</v>
      </c>
    </row>
    <row r="103" spans="1:4" x14ac:dyDescent="0.25">
      <c r="A103" s="1" t="s">
        <v>655</v>
      </c>
      <c r="B103" s="1" t="s">
        <v>259</v>
      </c>
      <c r="C103" s="1" t="s">
        <v>260</v>
      </c>
      <c r="D103" s="1" t="s">
        <v>715</v>
      </c>
    </row>
    <row r="104" spans="1:4" x14ac:dyDescent="0.25">
      <c r="A104" s="1" t="s">
        <v>656</v>
      </c>
      <c r="B104" s="1" t="s">
        <v>899</v>
      </c>
      <c r="C104" s="1" t="s">
        <v>900</v>
      </c>
      <c r="D104" s="1" t="s">
        <v>467</v>
      </c>
    </row>
    <row r="105" spans="1:4" x14ac:dyDescent="0.25">
      <c r="A105" s="1" t="s">
        <v>658</v>
      </c>
      <c r="B105" s="1" t="s">
        <v>1780</v>
      </c>
      <c r="C105" s="1" t="s">
        <v>1781</v>
      </c>
      <c r="D105" s="1" t="s">
        <v>718</v>
      </c>
    </row>
    <row r="106" spans="1:4" x14ac:dyDescent="0.25">
      <c r="A106" s="1" t="s">
        <v>659</v>
      </c>
      <c r="B106" s="1" t="s">
        <v>265</v>
      </c>
      <c r="C106" s="1" t="s">
        <v>266</v>
      </c>
      <c r="D106" s="1" t="s">
        <v>665</v>
      </c>
    </row>
    <row r="107" spans="1:4" x14ac:dyDescent="0.25">
      <c r="A107" s="1" t="s">
        <v>660</v>
      </c>
      <c r="B107" s="1" t="s">
        <v>1886</v>
      </c>
      <c r="C107" s="1" t="s">
        <v>1887</v>
      </c>
      <c r="D107" s="1" t="s">
        <v>503</v>
      </c>
    </row>
    <row r="108" spans="1:4" x14ac:dyDescent="0.25">
      <c r="A108" s="1" t="s">
        <v>661</v>
      </c>
      <c r="B108" s="1" t="s">
        <v>1332</v>
      </c>
      <c r="C108" s="1" t="s">
        <v>1333</v>
      </c>
      <c r="D108" s="1" t="s">
        <v>470</v>
      </c>
    </row>
    <row r="109" spans="1:4" x14ac:dyDescent="0.25">
      <c r="A109" s="1" t="s">
        <v>662</v>
      </c>
      <c r="B109" s="1" t="s">
        <v>903</v>
      </c>
      <c r="C109" s="1" t="s">
        <v>904</v>
      </c>
      <c r="D109" s="1" t="s">
        <v>480</v>
      </c>
    </row>
    <row r="110" spans="1:4" x14ac:dyDescent="0.25">
      <c r="A110" s="1" t="s">
        <v>664</v>
      </c>
      <c r="B110" s="1" t="s">
        <v>271</v>
      </c>
      <c r="C110" s="1" t="s">
        <v>272</v>
      </c>
      <c r="D110" s="1" t="s">
        <v>470</v>
      </c>
    </row>
    <row r="111" spans="1:4" x14ac:dyDescent="0.25">
      <c r="A111" s="1" t="s">
        <v>665</v>
      </c>
      <c r="B111" s="1" t="s">
        <v>909</v>
      </c>
      <c r="C111" s="1" t="s">
        <v>910</v>
      </c>
      <c r="D111" s="1" t="s">
        <v>468</v>
      </c>
    </row>
    <row r="112" spans="1:4" x14ac:dyDescent="0.25">
      <c r="A112" s="1" t="s">
        <v>668</v>
      </c>
      <c r="B112" s="1" t="s">
        <v>277</v>
      </c>
      <c r="C112" s="1" t="s">
        <v>278</v>
      </c>
      <c r="D112" s="1" t="s">
        <v>531</v>
      </c>
    </row>
    <row r="113" spans="1:4" x14ac:dyDescent="0.25">
      <c r="A113" s="1" t="s">
        <v>671</v>
      </c>
      <c r="B113" s="1" t="s">
        <v>911</v>
      </c>
      <c r="C113" s="1" t="s">
        <v>912</v>
      </c>
      <c r="D113" s="1" t="s">
        <v>731</v>
      </c>
    </row>
    <row r="114" spans="1:4" x14ac:dyDescent="0.25">
      <c r="A114" s="1" t="s">
        <v>674</v>
      </c>
      <c r="B114" s="1" t="s">
        <v>287</v>
      </c>
      <c r="C114" s="1" t="s">
        <v>288</v>
      </c>
      <c r="D114" s="1" t="s">
        <v>470</v>
      </c>
    </row>
    <row r="115" spans="1:4" x14ac:dyDescent="0.25">
      <c r="A115" s="1" t="s">
        <v>683</v>
      </c>
      <c r="B115" s="1" t="s">
        <v>1888</v>
      </c>
      <c r="C115" s="1" t="s">
        <v>1889</v>
      </c>
      <c r="D115" s="1" t="s">
        <v>470</v>
      </c>
    </row>
    <row r="116" spans="1:4" x14ac:dyDescent="0.25">
      <c r="A116" s="1" t="s">
        <v>487</v>
      </c>
      <c r="B116" s="1" t="s">
        <v>1890</v>
      </c>
      <c r="C116" s="1" t="s">
        <v>1891</v>
      </c>
      <c r="D116" s="1" t="s">
        <v>470</v>
      </c>
    </row>
    <row r="117" spans="1:4" x14ac:dyDescent="0.25">
      <c r="A117" s="1" t="s">
        <v>685</v>
      </c>
      <c r="B117" s="1" t="s">
        <v>927</v>
      </c>
      <c r="C117" s="1" t="s">
        <v>928</v>
      </c>
      <c r="D117" s="1" t="s">
        <v>641</v>
      </c>
    </row>
    <row r="118" spans="1:4" x14ac:dyDescent="0.25">
      <c r="A118" s="1" t="s">
        <v>686</v>
      </c>
      <c r="B118" s="1" t="s">
        <v>307</v>
      </c>
      <c r="C118" s="1" t="s">
        <v>308</v>
      </c>
      <c r="D118" s="1" t="s">
        <v>720</v>
      </c>
    </row>
    <row r="119" spans="1:4" x14ac:dyDescent="0.25">
      <c r="A119" s="1" t="s">
        <v>687</v>
      </c>
      <c r="B119" s="1" t="s">
        <v>309</v>
      </c>
      <c r="C119" s="1" t="s">
        <v>310</v>
      </c>
      <c r="D119" s="1" t="s">
        <v>468</v>
      </c>
    </row>
    <row r="120" spans="1:4" x14ac:dyDescent="0.25">
      <c r="A120" s="1" t="s">
        <v>688</v>
      </c>
      <c r="B120" s="1" t="s">
        <v>929</v>
      </c>
      <c r="C120" s="1" t="s">
        <v>930</v>
      </c>
      <c r="D120" s="1" t="s">
        <v>501</v>
      </c>
    </row>
    <row r="121" spans="1:4" x14ac:dyDescent="0.25">
      <c r="A121" s="1" t="s">
        <v>690</v>
      </c>
      <c r="B121" s="1" t="s">
        <v>1892</v>
      </c>
      <c r="C121" s="1" t="s">
        <v>1893</v>
      </c>
      <c r="D121" s="1" t="s">
        <v>705</v>
      </c>
    </row>
    <row r="122" spans="1:4" x14ac:dyDescent="0.25">
      <c r="A122" s="1" t="s">
        <v>691</v>
      </c>
      <c r="B122" s="1" t="s">
        <v>1894</v>
      </c>
      <c r="C122" s="1" t="s">
        <v>1895</v>
      </c>
      <c r="D122" s="1" t="s">
        <v>531</v>
      </c>
    </row>
    <row r="123" spans="1:4" x14ac:dyDescent="0.25">
      <c r="A123" s="1" t="s">
        <v>692</v>
      </c>
      <c r="B123" s="1" t="s">
        <v>1896</v>
      </c>
      <c r="C123" s="1" t="s">
        <v>1897</v>
      </c>
      <c r="D123" s="1" t="s">
        <v>553</v>
      </c>
    </row>
    <row r="124" spans="1:4" x14ac:dyDescent="0.25">
      <c r="A124" s="1" t="s">
        <v>694</v>
      </c>
      <c r="B124" s="1" t="s">
        <v>1898</v>
      </c>
      <c r="C124" s="1" t="s">
        <v>1899</v>
      </c>
      <c r="D124" s="1" t="s">
        <v>503</v>
      </c>
    </row>
    <row r="125" spans="1:4" x14ac:dyDescent="0.25">
      <c r="A125" s="1" t="s">
        <v>2269</v>
      </c>
      <c r="B125" s="1" t="s">
        <v>1900</v>
      </c>
      <c r="C125" s="1" t="s">
        <v>1901</v>
      </c>
      <c r="D125" s="1" t="s">
        <v>470</v>
      </c>
    </row>
    <row r="126" spans="1:4" x14ac:dyDescent="0.25">
      <c r="A126" s="1" t="s">
        <v>695</v>
      </c>
      <c r="B126" s="1" t="s">
        <v>1902</v>
      </c>
      <c r="C126" s="1" t="s">
        <v>1903</v>
      </c>
      <c r="D126" s="1" t="s">
        <v>581</v>
      </c>
    </row>
    <row r="127" spans="1:4" x14ac:dyDescent="0.25">
      <c r="A127" s="1" t="s">
        <v>696</v>
      </c>
      <c r="B127" s="1" t="s">
        <v>323</v>
      </c>
      <c r="C127" s="1" t="s">
        <v>324</v>
      </c>
      <c r="D127" s="1" t="s">
        <v>470</v>
      </c>
    </row>
    <row r="128" spans="1:4" x14ac:dyDescent="0.25">
      <c r="A128" s="1" t="s">
        <v>697</v>
      </c>
      <c r="B128" s="1" t="s">
        <v>1794</v>
      </c>
      <c r="C128" s="1" t="s">
        <v>1795</v>
      </c>
      <c r="D128" s="1" t="s">
        <v>733</v>
      </c>
    </row>
    <row r="129" spans="1:4" x14ac:dyDescent="0.25">
      <c r="A129" s="1" t="s">
        <v>698</v>
      </c>
      <c r="B129" s="1" t="s">
        <v>1904</v>
      </c>
      <c r="C129" s="1" t="s">
        <v>1905</v>
      </c>
      <c r="D129" s="1" t="s">
        <v>470</v>
      </c>
    </row>
    <row r="130" spans="1:4" x14ac:dyDescent="0.25">
      <c r="A130" s="1" t="s">
        <v>700</v>
      </c>
      <c r="B130" s="1" t="s">
        <v>1906</v>
      </c>
      <c r="C130" s="1" t="s">
        <v>1907</v>
      </c>
      <c r="D130" s="1" t="s">
        <v>542</v>
      </c>
    </row>
    <row r="131" spans="1:4" x14ac:dyDescent="0.25">
      <c r="A131" s="1" t="s">
        <v>702</v>
      </c>
      <c r="B131" s="1" t="s">
        <v>1908</v>
      </c>
      <c r="C131" s="1" t="s">
        <v>1909</v>
      </c>
      <c r="D131" s="1" t="s">
        <v>592</v>
      </c>
    </row>
    <row r="132" spans="1:4" x14ac:dyDescent="0.25">
      <c r="A132" s="1" t="s">
        <v>703</v>
      </c>
      <c r="B132" s="1" t="s">
        <v>333</v>
      </c>
      <c r="C132" s="1" t="s">
        <v>334</v>
      </c>
      <c r="D132" s="1" t="s">
        <v>721</v>
      </c>
    </row>
    <row r="133" spans="1:4" x14ac:dyDescent="0.25">
      <c r="A133" s="1" t="s">
        <v>704</v>
      </c>
      <c r="B133" s="1" t="s">
        <v>1910</v>
      </c>
      <c r="C133" s="1" t="s">
        <v>1911</v>
      </c>
      <c r="D133" s="1" t="s">
        <v>749</v>
      </c>
    </row>
    <row r="134" spans="1:4" x14ac:dyDescent="0.25">
      <c r="A134" s="1" t="s">
        <v>705</v>
      </c>
      <c r="B134" s="1" t="s">
        <v>1912</v>
      </c>
      <c r="C134" s="1" t="s">
        <v>1913</v>
      </c>
      <c r="D134" s="1" t="s">
        <v>567</v>
      </c>
    </row>
    <row r="135" spans="1:4" x14ac:dyDescent="0.25">
      <c r="A135" s="1" t="s">
        <v>666</v>
      </c>
      <c r="B135" s="1" t="s">
        <v>339</v>
      </c>
      <c r="C135" s="1" t="s">
        <v>340</v>
      </c>
      <c r="D135" s="1" t="s">
        <v>528</v>
      </c>
    </row>
    <row r="136" spans="1:4" x14ac:dyDescent="0.25">
      <c r="A136" s="1" t="s">
        <v>711</v>
      </c>
      <c r="B136" s="1" t="s">
        <v>957</v>
      </c>
      <c r="C136" s="1" t="s">
        <v>958</v>
      </c>
      <c r="D136" s="1" t="s">
        <v>470</v>
      </c>
    </row>
    <row r="137" spans="1:4" x14ac:dyDescent="0.25">
      <c r="A137" s="1" t="s">
        <v>626</v>
      </c>
      <c r="B137" s="1" t="s">
        <v>351</v>
      </c>
      <c r="C137" s="1" t="s">
        <v>352</v>
      </c>
      <c r="D137" s="1" t="s">
        <v>587</v>
      </c>
    </row>
    <row r="138" spans="1:4" x14ac:dyDescent="0.25">
      <c r="A138" s="1" t="s">
        <v>713</v>
      </c>
      <c r="B138" s="1" t="s">
        <v>1914</v>
      </c>
      <c r="C138" s="1" t="s">
        <v>1915</v>
      </c>
      <c r="D138" s="1" t="s">
        <v>485</v>
      </c>
    </row>
    <row r="139" spans="1:4" x14ac:dyDescent="0.25">
      <c r="A139" s="1" t="s">
        <v>716</v>
      </c>
      <c r="B139" s="1" t="s">
        <v>1376</v>
      </c>
      <c r="C139" s="1" t="s">
        <v>1377</v>
      </c>
      <c r="D139" s="1" t="s">
        <v>621</v>
      </c>
    </row>
    <row r="140" spans="1:4" x14ac:dyDescent="0.25">
      <c r="A140" s="1" t="s">
        <v>588</v>
      </c>
      <c r="B140" s="1" t="s">
        <v>363</v>
      </c>
      <c r="C140" s="1" t="s">
        <v>364</v>
      </c>
      <c r="D140" s="1" t="s">
        <v>534</v>
      </c>
    </row>
    <row r="141" spans="1:4" x14ac:dyDescent="0.25">
      <c r="A141" s="1" t="s">
        <v>719</v>
      </c>
      <c r="B141" s="1" t="s">
        <v>365</v>
      </c>
      <c r="C141" s="1" t="s">
        <v>366</v>
      </c>
      <c r="D141" s="1" t="s">
        <v>470</v>
      </c>
    </row>
    <row r="142" spans="1:4" x14ac:dyDescent="0.25">
      <c r="A142" s="1" t="s">
        <v>720</v>
      </c>
      <c r="B142" s="1" t="s">
        <v>1810</v>
      </c>
      <c r="C142" s="1" t="s">
        <v>1811</v>
      </c>
      <c r="D142" s="1" t="s">
        <v>470</v>
      </c>
    </row>
    <row r="143" spans="1:4" x14ac:dyDescent="0.25">
      <c r="A143" s="1" t="s">
        <v>511</v>
      </c>
      <c r="B143" s="1" t="s">
        <v>963</v>
      </c>
      <c r="C143" s="1" t="s">
        <v>964</v>
      </c>
      <c r="D143" s="1" t="s">
        <v>513</v>
      </c>
    </row>
    <row r="144" spans="1:4" x14ac:dyDescent="0.25">
      <c r="A144" s="1" t="s">
        <v>485</v>
      </c>
      <c r="B144" s="1" t="s">
        <v>373</v>
      </c>
      <c r="C144" s="1" t="s">
        <v>374</v>
      </c>
      <c r="D144" s="1" t="s">
        <v>470</v>
      </c>
    </row>
    <row r="145" spans="1:4" x14ac:dyDescent="0.25">
      <c r="A145" s="1" t="s">
        <v>641</v>
      </c>
      <c r="B145" s="1" t="s">
        <v>375</v>
      </c>
      <c r="C145" s="1" t="s">
        <v>376</v>
      </c>
      <c r="D145" s="1" t="s">
        <v>470</v>
      </c>
    </row>
    <row r="146" spans="1:4" x14ac:dyDescent="0.25">
      <c r="A146" s="1" t="s">
        <v>721</v>
      </c>
      <c r="B146" s="1" t="s">
        <v>1218</v>
      </c>
      <c r="C146" s="1" t="s">
        <v>1219</v>
      </c>
      <c r="D146" s="1" t="s">
        <v>609</v>
      </c>
    </row>
    <row r="147" spans="1:4" x14ac:dyDescent="0.25">
      <c r="A147" s="1" t="s">
        <v>722</v>
      </c>
      <c r="B147" s="1" t="s">
        <v>1220</v>
      </c>
      <c r="C147" s="1" t="s">
        <v>1221</v>
      </c>
      <c r="D147" s="1" t="s">
        <v>485</v>
      </c>
    </row>
    <row r="148" spans="1:4" x14ac:dyDescent="0.25">
      <c r="A148" s="1" t="s">
        <v>555</v>
      </c>
      <c r="B148" s="1" t="s">
        <v>1916</v>
      </c>
      <c r="C148" s="1" t="s">
        <v>1917</v>
      </c>
      <c r="D148" s="1" t="s">
        <v>470</v>
      </c>
    </row>
    <row r="149" spans="1:4" x14ac:dyDescent="0.25">
      <c r="A149" s="1" t="s">
        <v>503</v>
      </c>
      <c r="B149" s="1" t="s">
        <v>967</v>
      </c>
      <c r="C149" s="1" t="s">
        <v>968</v>
      </c>
      <c r="D149" s="1" t="s">
        <v>2270</v>
      </c>
    </row>
    <row r="150" spans="1:4" x14ac:dyDescent="0.25">
      <c r="A150" s="1" t="s">
        <v>724</v>
      </c>
      <c r="B150" s="1" t="s">
        <v>1918</v>
      </c>
      <c r="C150" s="1" t="s">
        <v>1919</v>
      </c>
      <c r="D150" s="1" t="s">
        <v>470</v>
      </c>
    </row>
    <row r="151" spans="1:4" x14ac:dyDescent="0.25">
      <c r="A151" s="1" t="s">
        <v>725</v>
      </c>
      <c r="B151" s="1" t="s">
        <v>1920</v>
      </c>
      <c r="C151" s="1" t="s">
        <v>1921</v>
      </c>
      <c r="D151" s="1" t="s">
        <v>470</v>
      </c>
    </row>
    <row r="152" spans="1:4" x14ac:dyDescent="0.25">
      <c r="A152" s="1" t="s">
        <v>726</v>
      </c>
      <c r="B152" s="1" t="s">
        <v>1922</v>
      </c>
      <c r="C152" s="1" t="s">
        <v>1923</v>
      </c>
      <c r="D152" s="1" t="s">
        <v>470</v>
      </c>
    </row>
    <row r="153" spans="1:4" x14ac:dyDescent="0.25">
      <c r="A153" s="1" t="s">
        <v>727</v>
      </c>
      <c r="B153" s="1" t="s">
        <v>1814</v>
      </c>
      <c r="C153" s="1" t="s">
        <v>1815</v>
      </c>
      <c r="D153" s="1" t="s">
        <v>553</v>
      </c>
    </row>
    <row r="154" spans="1:4" x14ac:dyDescent="0.25">
      <c r="A154" s="1" t="s">
        <v>632</v>
      </c>
      <c r="B154" s="1" t="s">
        <v>391</v>
      </c>
      <c r="C154" s="1" t="s">
        <v>392</v>
      </c>
      <c r="D154" s="1" t="s">
        <v>468</v>
      </c>
    </row>
    <row r="155" spans="1:4" x14ac:dyDescent="0.25">
      <c r="A155" s="1" t="s">
        <v>524</v>
      </c>
      <c r="B155" s="1" t="s">
        <v>393</v>
      </c>
      <c r="C155" s="1" t="s">
        <v>394</v>
      </c>
      <c r="D155" s="1" t="s">
        <v>740</v>
      </c>
    </row>
    <row r="156" spans="1:4" x14ac:dyDescent="0.25">
      <c r="A156" s="1" t="s">
        <v>575</v>
      </c>
      <c r="B156" s="1" t="s">
        <v>395</v>
      </c>
      <c r="C156" s="1" t="s">
        <v>396</v>
      </c>
      <c r="D156" s="1" t="s">
        <v>468</v>
      </c>
    </row>
    <row r="157" spans="1:4" x14ac:dyDescent="0.25">
      <c r="A157" s="1" t="s">
        <v>729</v>
      </c>
      <c r="B157" s="1" t="s">
        <v>397</v>
      </c>
      <c r="C157" s="1" t="s">
        <v>398</v>
      </c>
      <c r="D157" s="1" t="s">
        <v>541</v>
      </c>
    </row>
    <row r="158" spans="1:4" x14ac:dyDescent="0.25">
      <c r="A158" s="1" t="s">
        <v>595</v>
      </c>
      <c r="B158" s="1" t="s">
        <v>975</v>
      </c>
      <c r="C158" s="1" t="s">
        <v>976</v>
      </c>
      <c r="D158" s="1" t="s">
        <v>468</v>
      </c>
    </row>
    <row r="159" spans="1:4" x14ac:dyDescent="0.25">
      <c r="A159" s="1" t="s">
        <v>497</v>
      </c>
      <c r="B159" s="1" t="s">
        <v>1572</v>
      </c>
      <c r="C159" s="1" t="s">
        <v>1573</v>
      </c>
      <c r="D159" s="1" t="s">
        <v>521</v>
      </c>
    </row>
    <row r="160" spans="1:4" x14ac:dyDescent="0.25">
      <c r="A160" s="1" t="s">
        <v>730</v>
      </c>
      <c r="B160" s="1" t="s">
        <v>977</v>
      </c>
      <c r="C160" s="1" t="s">
        <v>978</v>
      </c>
      <c r="D160" s="1" t="s">
        <v>485</v>
      </c>
    </row>
    <row r="161" spans="1:4" x14ac:dyDescent="0.25">
      <c r="A161" s="1" t="s">
        <v>669</v>
      </c>
      <c r="B161" s="1" t="s">
        <v>1398</v>
      </c>
      <c r="C161" s="1" t="s">
        <v>1399</v>
      </c>
      <c r="D161" s="1" t="s">
        <v>592</v>
      </c>
    </row>
    <row r="162" spans="1:4" x14ac:dyDescent="0.25">
      <c r="A162" s="1" t="s">
        <v>731</v>
      </c>
      <c r="B162" s="1" t="s">
        <v>409</v>
      </c>
      <c r="C162" s="1" t="s">
        <v>410</v>
      </c>
      <c r="D162" s="1" t="s">
        <v>482</v>
      </c>
    </row>
    <row r="163" spans="1:4" x14ac:dyDescent="0.25">
      <c r="A163" s="1" t="s">
        <v>583</v>
      </c>
      <c r="B163" s="1" t="s">
        <v>983</v>
      </c>
      <c r="C163" s="1" t="s">
        <v>984</v>
      </c>
      <c r="D163" s="1" t="s">
        <v>468</v>
      </c>
    </row>
    <row r="164" spans="1:4" x14ac:dyDescent="0.25">
      <c r="A164" s="1" t="s">
        <v>732</v>
      </c>
      <c r="B164" s="1" t="s">
        <v>1816</v>
      </c>
      <c r="C164" s="1" t="s">
        <v>1817</v>
      </c>
      <c r="D164" s="1" t="s">
        <v>470</v>
      </c>
    </row>
    <row r="165" spans="1:4" x14ac:dyDescent="0.25">
      <c r="A165" s="1" t="s">
        <v>592</v>
      </c>
      <c r="B165" s="1" t="s">
        <v>415</v>
      </c>
      <c r="C165" s="1" t="s">
        <v>416</v>
      </c>
      <c r="D165" s="1" t="s">
        <v>588</v>
      </c>
    </row>
    <row r="166" spans="1:4" x14ac:dyDescent="0.25">
      <c r="A166" s="1" t="s">
        <v>735</v>
      </c>
      <c r="B166" s="1" t="s">
        <v>421</v>
      </c>
      <c r="C166" s="1" t="s">
        <v>422</v>
      </c>
      <c r="D166" s="1" t="s">
        <v>592</v>
      </c>
    </row>
    <row r="167" spans="1:4" x14ac:dyDescent="0.25">
      <c r="A167" s="1" t="s">
        <v>736</v>
      </c>
      <c r="B167" s="1" t="s">
        <v>423</v>
      </c>
      <c r="C167" s="1" t="s">
        <v>424</v>
      </c>
      <c r="D167" s="1" t="s">
        <v>567</v>
      </c>
    </row>
    <row r="168" spans="1:4" x14ac:dyDescent="0.25">
      <c r="A168" s="1" t="s">
        <v>739</v>
      </c>
      <c r="B168" s="1" t="s">
        <v>429</v>
      </c>
      <c r="C168" s="1" t="s">
        <v>430</v>
      </c>
      <c r="D168" s="1" t="s">
        <v>468</v>
      </c>
    </row>
    <row r="169" spans="1:4" x14ac:dyDescent="0.25">
      <c r="A169" s="1" t="s">
        <v>740</v>
      </c>
      <c r="B169" s="1" t="s">
        <v>433</v>
      </c>
      <c r="C169" s="1" t="s">
        <v>434</v>
      </c>
      <c r="D169" s="1" t="s">
        <v>468</v>
      </c>
    </row>
    <row r="170" spans="1:4" x14ac:dyDescent="0.25">
      <c r="A170" s="1" t="s">
        <v>557</v>
      </c>
      <c r="B170" s="1" t="s">
        <v>439</v>
      </c>
      <c r="C170" s="1" t="s">
        <v>440</v>
      </c>
      <c r="D170" s="1" t="s">
        <v>503</v>
      </c>
    </row>
    <row r="171" spans="1:4" x14ac:dyDescent="0.25">
      <c r="A171" s="1" t="s">
        <v>742</v>
      </c>
      <c r="B171" s="1" t="s">
        <v>1410</v>
      </c>
      <c r="C171" s="1" t="s">
        <v>1411</v>
      </c>
      <c r="D171" s="1" t="s">
        <v>592</v>
      </c>
    </row>
    <row r="172" spans="1:4" x14ac:dyDescent="0.25">
      <c r="A172" s="1" t="s">
        <v>743</v>
      </c>
      <c r="B172" s="1" t="s">
        <v>445</v>
      </c>
      <c r="C172" s="1" t="s">
        <v>446</v>
      </c>
      <c r="D172" s="1" t="s">
        <v>534</v>
      </c>
    </row>
    <row r="173" spans="1:4" x14ac:dyDescent="0.25">
      <c r="A173" s="1" t="s">
        <v>707</v>
      </c>
      <c r="B173" s="1" t="s">
        <v>1924</v>
      </c>
      <c r="C173" s="1" t="s">
        <v>1925</v>
      </c>
      <c r="D173" s="1" t="s">
        <v>524</v>
      </c>
    </row>
    <row r="174" spans="1:4" x14ac:dyDescent="0.25">
      <c r="A174" s="1" t="s">
        <v>749</v>
      </c>
      <c r="B174" s="1" t="s">
        <v>1248</v>
      </c>
      <c r="C174" s="1" t="s">
        <v>1249</v>
      </c>
      <c r="D174" s="1" t="s">
        <v>470</v>
      </c>
    </row>
    <row r="175" spans="1:4" x14ac:dyDescent="0.25">
      <c r="A175" s="1" t="s">
        <v>750</v>
      </c>
      <c r="B175" s="1" t="s">
        <v>1926</v>
      </c>
      <c r="C175" s="1" t="s">
        <v>1927</v>
      </c>
      <c r="D175" s="1" t="s">
        <v>531</v>
      </c>
    </row>
    <row r="176" spans="1:4" x14ac:dyDescent="0.25">
      <c r="A176" s="1" t="s">
        <v>728</v>
      </c>
      <c r="B176" s="1" t="s">
        <v>465</v>
      </c>
      <c r="C176" s="1" t="s">
        <v>466</v>
      </c>
      <c r="D176" s="1" t="s">
        <v>480</v>
      </c>
    </row>
    <row r="177" spans="1:4" x14ac:dyDescent="0.25">
      <c r="A177" s="1" t="s">
        <v>751</v>
      </c>
      <c r="B177" s="1" t="s">
        <v>1252</v>
      </c>
      <c r="C177" s="1" t="s">
        <v>1253</v>
      </c>
      <c r="D177" s="1" t="s">
        <v>669</v>
      </c>
    </row>
    <row r="178" spans="1:4" x14ac:dyDescent="0.25">
      <c r="A178" s="1" t="s">
        <v>752</v>
      </c>
      <c r="B178" s="1" t="s">
        <v>1009</v>
      </c>
      <c r="C178" s="1" t="s">
        <v>1010</v>
      </c>
      <c r="D178" s="1" t="s">
        <v>592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1"/>
  <sheetViews>
    <sheetView topLeftCell="A43" workbookViewId="0">
      <selection activeCell="L40" sqref="L40"/>
    </sheetView>
  </sheetViews>
  <sheetFormatPr defaultRowHeight="13.8" x14ac:dyDescent="0.25"/>
  <cols>
    <col min="1" max="1" width="38" customWidth="1"/>
    <col min="2" max="2" width="11.09765625" customWidth="1"/>
    <col min="3" max="3" width="8" customWidth="1"/>
    <col min="4" max="4" width="7.3984375" customWidth="1"/>
    <col min="5" max="5" width="7.59765625" customWidth="1"/>
    <col min="6" max="6" width="7.69921875" customWidth="1"/>
    <col min="7" max="7" width="7" customWidth="1"/>
    <col min="8" max="8" width="12.19921875" customWidth="1"/>
    <col min="9" max="9" width="11.296875" customWidth="1"/>
    <col min="10" max="10" width="9.59765625" bestFit="1" customWidth="1"/>
  </cols>
  <sheetData>
    <row r="1" spans="1:7" x14ac:dyDescent="0.25">
      <c r="A1" s="5" t="s">
        <v>2287</v>
      </c>
      <c r="B1" s="6">
        <v>2556</v>
      </c>
      <c r="C1" s="6">
        <v>2557</v>
      </c>
      <c r="D1" s="6">
        <v>2558</v>
      </c>
      <c r="E1" s="6">
        <v>2559</v>
      </c>
      <c r="F1" s="6">
        <v>2560</v>
      </c>
      <c r="G1" s="6">
        <v>2561</v>
      </c>
    </row>
    <row r="2" spans="1:7" x14ac:dyDescent="0.25">
      <c r="A2" s="6" t="s">
        <v>2281</v>
      </c>
      <c r="B2" s="7">
        <v>481.6</v>
      </c>
      <c r="C2" s="6">
        <v>547.95000000000005</v>
      </c>
      <c r="D2" s="6">
        <v>540.37</v>
      </c>
      <c r="E2" s="6">
        <v>612.57000000000005</v>
      </c>
      <c r="F2" s="7">
        <v>680.44126156213952</v>
      </c>
      <c r="G2" s="6">
        <v>434.62</v>
      </c>
    </row>
    <row r="3" spans="1:7" x14ac:dyDescent="0.25">
      <c r="A3" s="6" t="s">
        <v>2282</v>
      </c>
      <c r="B3" s="7">
        <v>440.87</v>
      </c>
      <c r="C3" s="6">
        <v>451.85</v>
      </c>
      <c r="D3" s="6">
        <v>453.21</v>
      </c>
      <c r="E3" s="6">
        <v>446.86</v>
      </c>
      <c r="F3" s="7">
        <v>450.87777394124447</v>
      </c>
      <c r="G3" s="6">
        <v>245.77</v>
      </c>
    </row>
    <row r="4" spans="1:7" x14ac:dyDescent="0.25">
      <c r="A4" s="6" t="s">
        <v>2277</v>
      </c>
      <c r="B4" s="7">
        <v>533.4</v>
      </c>
      <c r="C4" s="6">
        <v>582.74</v>
      </c>
      <c r="D4" s="6">
        <v>534.24</v>
      </c>
      <c r="E4" s="6">
        <v>482.64</v>
      </c>
      <c r="F4" s="7">
        <v>381.23094581806743</v>
      </c>
      <c r="G4" s="6">
        <v>257.16000000000003</v>
      </c>
    </row>
    <row r="5" spans="1:7" x14ac:dyDescent="0.25">
      <c r="A5" s="6" t="s">
        <v>2278</v>
      </c>
      <c r="B5" s="7">
        <v>330</v>
      </c>
      <c r="C5" s="6">
        <v>313.89</v>
      </c>
      <c r="D5" s="6">
        <v>355.93</v>
      </c>
      <c r="E5" s="6">
        <v>372.13</v>
      </c>
      <c r="F5" s="7">
        <v>368.62145240151926</v>
      </c>
      <c r="G5" s="6">
        <v>189.67</v>
      </c>
    </row>
    <row r="6" spans="1:7" ht="15" customHeight="1" x14ac:dyDescent="0.25">
      <c r="A6" s="6" t="s">
        <v>2283</v>
      </c>
      <c r="B6" s="7">
        <v>281.64999999999998</v>
      </c>
      <c r="C6" s="6">
        <v>293.49</v>
      </c>
      <c r="D6" s="6">
        <v>283.73</v>
      </c>
      <c r="E6" s="6">
        <v>321.76</v>
      </c>
      <c r="F6" s="7">
        <v>330.43943495328006</v>
      </c>
      <c r="G6" s="6">
        <v>155.52000000000001</v>
      </c>
    </row>
    <row r="7" spans="1:7" x14ac:dyDescent="0.25">
      <c r="A7" s="6" t="s">
        <v>2279</v>
      </c>
      <c r="B7" s="7">
        <v>185.18</v>
      </c>
      <c r="C7" s="6">
        <v>214.72</v>
      </c>
      <c r="D7" s="6">
        <v>222.84</v>
      </c>
      <c r="E7" s="6">
        <v>233.49</v>
      </c>
      <c r="F7" s="7">
        <v>265.74212761043032</v>
      </c>
      <c r="G7" s="6">
        <v>142.84</v>
      </c>
    </row>
    <row r="8" spans="1:7" x14ac:dyDescent="0.25">
      <c r="A8" s="6" t="s">
        <v>2286</v>
      </c>
      <c r="B8" s="7">
        <v>336.43</v>
      </c>
      <c r="C8" s="6">
        <v>314.01</v>
      </c>
      <c r="D8" s="6">
        <v>306.69</v>
      </c>
      <c r="E8" s="6">
        <v>264.68</v>
      </c>
      <c r="F8" s="7">
        <v>264.91720748037574</v>
      </c>
      <c r="G8" s="6">
        <v>135.68</v>
      </c>
    </row>
    <row r="9" spans="1:7" x14ac:dyDescent="0.25">
      <c r="A9" s="6" t="s">
        <v>2280</v>
      </c>
      <c r="B9" s="7">
        <v>170.66</v>
      </c>
      <c r="C9" s="6">
        <v>204.35</v>
      </c>
      <c r="D9" s="6">
        <v>193.39</v>
      </c>
      <c r="E9" s="6">
        <v>229.61</v>
      </c>
      <c r="F9" s="7">
        <v>262.32460135734715</v>
      </c>
      <c r="G9" s="6">
        <v>165.73</v>
      </c>
    </row>
    <row r="10" spans="1:7" x14ac:dyDescent="0.25">
      <c r="A10" s="6" t="s">
        <v>2284</v>
      </c>
      <c r="B10" s="7">
        <v>230.68</v>
      </c>
      <c r="C10" s="6">
        <v>223.33</v>
      </c>
      <c r="D10" s="6">
        <v>198.81</v>
      </c>
      <c r="E10" s="6">
        <v>222.43</v>
      </c>
      <c r="F10" s="7">
        <v>245.11912435906652</v>
      </c>
      <c r="G10" s="6">
        <v>151.16999999999999</v>
      </c>
    </row>
    <row r="11" spans="1:7" x14ac:dyDescent="0.25">
      <c r="A11" s="6" t="s">
        <v>2285</v>
      </c>
      <c r="B11" s="7">
        <v>226.27</v>
      </c>
      <c r="C11" s="6">
        <v>241.14</v>
      </c>
      <c r="D11" s="6">
        <v>250.51</v>
      </c>
      <c r="E11" s="6">
        <v>258.92</v>
      </c>
      <c r="F11" s="7">
        <v>241.46590664025351</v>
      </c>
      <c r="G11" s="6">
        <v>126.76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G103"/>
  <sheetViews>
    <sheetView workbookViewId="0">
      <selection activeCell="B27" sqref="B27:AD27"/>
    </sheetView>
  </sheetViews>
  <sheetFormatPr defaultRowHeight="13.8" x14ac:dyDescent="0.25"/>
  <cols>
    <col min="1" max="1" width="5.3984375" customWidth="1"/>
    <col min="2" max="2" width="14.296875" customWidth="1"/>
    <col min="3" max="3" width="43.8984375" customWidth="1"/>
    <col min="5" max="5" width="7.59765625" customWidth="1"/>
    <col min="6" max="6" width="8.296875" customWidth="1"/>
    <col min="7" max="7" width="7.796875" customWidth="1"/>
    <col min="8" max="9" width="7.69921875" customWidth="1"/>
    <col min="10" max="10" width="7.3984375" customWidth="1"/>
    <col min="11" max="11" width="7" customWidth="1"/>
    <col min="12" max="12" width="6" customWidth="1"/>
    <col min="13" max="13" width="8" customWidth="1"/>
    <col min="14" max="14" width="7.3984375" customWidth="1"/>
    <col min="15" max="15" width="7.69921875" customWidth="1"/>
    <col min="16" max="16" width="9.59765625" bestFit="1" customWidth="1"/>
    <col min="17" max="17" width="5.296875" customWidth="1"/>
    <col min="18" max="18" width="49.69921875" customWidth="1"/>
    <col min="20" max="20" width="8.8984375" customWidth="1"/>
    <col min="22" max="22" width="9.59765625" bestFit="1" customWidth="1"/>
    <col min="23" max="23" width="9.59765625" customWidth="1"/>
    <col min="25" max="25" width="29.296875" customWidth="1"/>
    <col min="28" max="28" width="9.59765625" bestFit="1" customWidth="1"/>
    <col min="30" max="30" width="14.59765625" customWidth="1"/>
  </cols>
  <sheetData>
    <row r="1" spans="1:33" x14ac:dyDescent="0.25">
      <c r="A1">
        <v>2561</v>
      </c>
      <c r="E1" t="s">
        <v>2271</v>
      </c>
      <c r="F1">
        <v>2560</v>
      </c>
      <c r="J1" t="s">
        <v>2272</v>
      </c>
      <c r="L1">
        <v>2559</v>
      </c>
      <c r="P1" t="s">
        <v>2273</v>
      </c>
      <c r="R1">
        <v>2558</v>
      </c>
      <c r="V1" t="s">
        <v>2274</v>
      </c>
      <c r="X1">
        <v>2557</v>
      </c>
      <c r="AB1" t="s">
        <v>2275</v>
      </c>
      <c r="AC1">
        <v>2556</v>
      </c>
      <c r="AG1" t="s">
        <v>2276</v>
      </c>
    </row>
    <row r="2" spans="1:33" x14ac:dyDescent="0.25">
      <c r="A2">
        <v>169</v>
      </c>
      <c r="B2" t="s">
        <v>825</v>
      </c>
      <c r="C2" t="s">
        <v>826</v>
      </c>
      <c r="D2">
        <v>3703</v>
      </c>
      <c r="E2" s="3">
        <f>D2*100000/852003</f>
        <v>434.62288278327657</v>
      </c>
      <c r="F2">
        <v>169</v>
      </c>
      <c r="G2" t="s">
        <v>115</v>
      </c>
      <c r="H2" t="s">
        <v>116</v>
      </c>
      <c r="I2">
        <v>5774</v>
      </c>
      <c r="J2" s="3">
        <f>I2*100000/848567</f>
        <v>680.44126156213952</v>
      </c>
      <c r="L2">
        <v>169</v>
      </c>
      <c r="M2" t="s">
        <v>825</v>
      </c>
      <c r="N2" t="s">
        <v>826</v>
      </c>
      <c r="O2">
        <v>5205</v>
      </c>
      <c r="P2" s="3">
        <f>O2*100000/849699</f>
        <v>612.56986297500646</v>
      </c>
      <c r="R2" s="1" t="s">
        <v>566</v>
      </c>
      <c r="S2" s="1" t="s">
        <v>115</v>
      </c>
      <c r="T2" s="1" t="s">
        <v>116</v>
      </c>
      <c r="U2" s="4">
        <v>4588</v>
      </c>
      <c r="V2" s="3">
        <f>U2*100000/849053</f>
        <v>540.36673800104347</v>
      </c>
      <c r="W2" s="3"/>
      <c r="X2" s="1" t="s">
        <v>566</v>
      </c>
      <c r="Y2" s="1" t="s">
        <v>825</v>
      </c>
      <c r="Z2" s="1" t="s">
        <v>826</v>
      </c>
      <c r="AA2" s="4">
        <v>4647</v>
      </c>
      <c r="AB2" s="3">
        <f t="shared" ref="AB2:AB7" si="0">AA2*100000/848066</f>
        <v>547.95263576183925</v>
      </c>
      <c r="AC2" s="1" t="s">
        <v>566</v>
      </c>
      <c r="AD2" s="1" t="s">
        <v>825</v>
      </c>
      <c r="AE2" s="1" t="s">
        <v>826</v>
      </c>
      <c r="AF2" s="4">
        <v>4044</v>
      </c>
      <c r="AG2" s="3">
        <f t="shared" ref="AG2:AG7" si="1">AF2*100000/839705</f>
        <v>481.5977039555558</v>
      </c>
    </row>
    <row r="3" spans="1:33" x14ac:dyDescent="0.25">
      <c r="A3">
        <v>239</v>
      </c>
      <c r="B3" t="s">
        <v>255</v>
      </c>
      <c r="C3" t="s">
        <v>256</v>
      </c>
      <c r="D3">
        <v>2094</v>
      </c>
      <c r="E3" s="3">
        <f>D3*100000/852003</f>
        <v>245.7737824866814</v>
      </c>
      <c r="F3">
        <v>239</v>
      </c>
      <c r="G3" t="s">
        <v>255</v>
      </c>
      <c r="H3" t="s">
        <v>256</v>
      </c>
      <c r="I3">
        <v>3826</v>
      </c>
      <c r="J3" s="3">
        <f t="shared" ref="J3:J11" si="2">I3*100000/848567</f>
        <v>450.87777394124447</v>
      </c>
      <c r="L3">
        <v>239</v>
      </c>
      <c r="M3" t="s">
        <v>255</v>
      </c>
      <c r="N3" t="s">
        <v>256</v>
      </c>
      <c r="O3">
        <v>3797</v>
      </c>
      <c r="P3" s="3">
        <f>O3*100000/849699</f>
        <v>446.86412482537935</v>
      </c>
      <c r="R3" s="1" t="s">
        <v>653</v>
      </c>
      <c r="S3" s="1" t="s">
        <v>2052</v>
      </c>
      <c r="T3" s="1" t="s">
        <v>2053</v>
      </c>
      <c r="U3" s="4">
        <v>3848</v>
      </c>
      <c r="V3" s="3">
        <f>U3*100000/849053</f>
        <v>453.21081251700423</v>
      </c>
      <c r="W3" s="3"/>
      <c r="X3" s="1" t="s">
        <v>653</v>
      </c>
      <c r="Y3" s="1" t="s">
        <v>1154</v>
      </c>
      <c r="Z3" s="1" t="s">
        <v>1155</v>
      </c>
      <c r="AA3" s="4">
        <v>3832</v>
      </c>
      <c r="AB3" s="3">
        <f t="shared" si="0"/>
        <v>451.85162475562043</v>
      </c>
      <c r="AC3" s="1" t="s">
        <v>653</v>
      </c>
      <c r="AD3" s="1" t="s">
        <v>255</v>
      </c>
      <c r="AE3" s="1" t="s">
        <v>256</v>
      </c>
      <c r="AF3" s="4">
        <v>3702</v>
      </c>
      <c r="AG3" s="3">
        <f t="shared" si="1"/>
        <v>440.86911474863194</v>
      </c>
    </row>
    <row r="4" spans="1:33" x14ac:dyDescent="0.25">
      <c r="A4">
        <v>133</v>
      </c>
      <c r="B4" t="s">
        <v>783</v>
      </c>
      <c r="C4" t="s">
        <v>784</v>
      </c>
      <c r="D4">
        <v>2191</v>
      </c>
      <c r="E4" s="3">
        <f t="shared" ref="E4:E11" si="3">D4*100000/852003</f>
        <v>257.15871892469863</v>
      </c>
      <c r="F4">
        <v>133</v>
      </c>
      <c r="G4" t="s">
        <v>59</v>
      </c>
      <c r="H4" t="s">
        <v>60</v>
      </c>
      <c r="I4">
        <v>3235</v>
      </c>
      <c r="J4" s="3">
        <f t="shared" si="2"/>
        <v>381.23094581806743</v>
      </c>
      <c r="L4">
        <v>133</v>
      </c>
      <c r="M4" t="s">
        <v>783</v>
      </c>
      <c r="N4" t="s">
        <v>784</v>
      </c>
      <c r="O4">
        <v>4101</v>
      </c>
      <c r="P4" s="3">
        <f t="shared" ref="P4:P11" si="4">O4*100000/849699</f>
        <v>482.6415001076852</v>
      </c>
      <c r="R4" s="1" t="s">
        <v>519</v>
      </c>
      <c r="S4" s="1" t="s">
        <v>1942</v>
      </c>
      <c r="T4" s="1" t="s">
        <v>1943</v>
      </c>
      <c r="U4" s="4">
        <v>4536</v>
      </c>
      <c r="V4" s="3">
        <f t="shared" ref="V4:V11" si="5">U4*100000/849053</f>
        <v>534.24226756162454</v>
      </c>
      <c r="W4" s="3"/>
      <c r="X4" s="1" t="s">
        <v>519</v>
      </c>
      <c r="Y4" s="1" t="s">
        <v>783</v>
      </c>
      <c r="Z4" s="1" t="s">
        <v>784</v>
      </c>
      <c r="AA4" s="4">
        <v>4942</v>
      </c>
      <c r="AB4" s="3">
        <f t="shared" si="0"/>
        <v>582.73766428556269</v>
      </c>
      <c r="AC4" s="1" t="s">
        <v>519</v>
      </c>
      <c r="AD4" s="1" t="s">
        <v>783</v>
      </c>
      <c r="AE4" s="1" t="s">
        <v>784</v>
      </c>
      <c r="AF4" s="4">
        <v>4479</v>
      </c>
      <c r="AG4" s="3">
        <f t="shared" si="1"/>
        <v>533.401611280152</v>
      </c>
    </row>
    <row r="5" spans="1:33" x14ac:dyDescent="0.25">
      <c r="A5">
        <v>281</v>
      </c>
      <c r="B5" t="s">
        <v>1986</v>
      </c>
      <c r="C5" t="s">
        <v>1987</v>
      </c>
      <c r="D5">
        <v>1616</v>
      </c>
      <c r="E5" s="3">
        <f t="shared" si="3"/>
        <v>189.67069364779232</v>
      </c>
      <c r="F5">
        <v>281</v>
      </c>
      <c r="G5" t="s">
        <v>329</v>
      </c>
      <c r="H5" t="s">
        <v>330</v>
      </c>
      <c r="I5">
        <v>3128</v>
      </c>
      <c r="J5" s="3">
        <f t="shared" si="2"/>
        <v>368.62145240151926</v>
      </c>
      <c r="L5">
        <v>281</v>
      </c>
      <c r="M5" t="s">
        <v>945</v>
      </c>
      <c r="N5" t="s">
        <v>946</v>
      </c>
      <c r="O5">
        <v>3162</v>
      </c>
      <c r="P5" s="3">
        <f t="shared" si="4"/>
        <v>372.13177842977336</v>
      </c>
      <c r="R5" s="1" t="s">
        <v>700</v>
      </c>
      <c r="S5" s="1" t="s">
        <v>2056</v>
      </c>
      <c r="T5" s="1" t="s">
        <v>2057</v>
      </c>
      <c r="U5" s="4">
        <v>3022</v>
      </c>
      <c r="V5" s="3">
        <f t="shared" si="5"/>
        <v>355.92595515238742</v>
      </c>
      <c r="W5" s="3"/>
      <c r="X5" s="1" t="s">
        <v>700</v>
      </c>
      <c r="Y5" s="1" t="s">
        <v>1190</v>
      </c>
      <c r="Z5" s="1" t="s">
        <v>1191</v>
      </c>
      <c r="AA5" s="4">
        <v>2662</v>
      </c>
      <c r="AB5" s="3">
        <f t="shared" si="0"/>
        <v>313.89066417000566</v>
      </c>
      <c r="AC5" s="1" t="s">
        <v>700</v>
      </c>
      <c r="AD5" s="1" t="s">
        <v>1362</v>
      </c>
      <c r="AE5" s="1" t="s">
        <v>1363</v>
      </c>
      <c r="AF5" s="4">
        <v>2771</v>
      </c>
      <c r="AG5" s="3">
        <f t="shared" si="1"/>
        <v>329.99684412978365</v>
      </c>
    </row>
    <row r="6" spans="1:33" x14ac:dyDescent="0.25">
      <c r="A6">
        <v>170</v>
      </c>
      <c r="B6" t="s">
        <v>117</v>
      </c>
      <c r="C6" t="s">
        <v>118</v>
      </c>
      <c r="D6">
        <v>1325</v>
      </c>
      <c r="E6" s="3">
        <f>D6*100000/852003</f>
        <v>155.51588433374062</v>
      </c>
      <c r="F6">
        <v>170</v>
      </c>
      <c r="G6" t="s">
        <v>117</v>
      </c>
      <c r="H6" t="s">
        <v>118</v>
      </c>
      <c r="I6">
        <v>2804</v>
      </c>
      <c r="J6" s="3">
        <f t="shared" si="2"/>
        <v>330.43943495328006</v>
      </c>
      <c r="L6">
        <v>170</v>
      </c>
      <c r="M6" t="s">
        <v>117</v>
      </c>
      <c r="N6" t="s">
        <v>118</v>
      </c>
      <c r="O6">
        <v>2734</v>
      </c>
      <c r="P6" s="3">
        <f t="shared" si="4"/>
        <v>321.76100007179014</v>
      </c>
      <c r="R6" s="1" t="s">
        <v>568</v>
      </c>
      <c r="S6" s="1" t="s">
        <v>117</v>
      </c>
      <c r="T6" s="1" t="s">
        <v>118</v>
      </c>
      <c r="U6" s="4">
        <v>2409</v>
      </c>
      <c r="V6" s="3">
        <f>U6*100000/849053</f>
        <v>283.72787093385216</v>
      </c>
      <c r="W6" s="3"/>
      <c r="X6" s="1" t="s">
        <v>568</v>
      </c>
      <c r="Y6" s="1" t="s">
        <v>117</v>
      </c>
      <c r="Z6" s="1" t="s">
        <v>118</v>
      </c>
      <c r="AA6" s="4">
        <v>2489</v>
      </c>
      <c r="AB6" s="3">
        <f t="shared" si="0"/>
        <v>293.49130845948309</v>
      </c>
      <c r="AC6" s="1" t="s">
        <v>568</v>
      </c>
      <c r="AD6" s="1" t="s">
        <v>117</v>
      </c>
      <c r="AE6" s="1" t="s">
        <v>118</v>
      </c>
      <c r="AF6" s="4">
        <v>2365</v>
      </c>
      <c r="AG6" s="3">
        <f t="shared" si="1"/>
        <v>281.64653062682726</v>
      </c>
    </row>
    <row r="7" spans="1:33" x14ac:dyDescent="0.25">
      <c r="A7">
        <v>217</v>
      </c>
      <c r="B7" t="s">
        <v>211</v>
      </c>
      <c r="C7" t="s">
        <v>212</v>
      </c>
      <c r="D7">
        <v>1217</v>
      </c>
      <c r="E7" s="3">
        <f>D7*100000/852003</f>
        <v>142.83987262955648</v>
      </c>
      <c r="F7">
        <v>217</v>
      </c>
      <c r="G7" t="s">
        <v>211</v>
      </c>
      <c r="H7" t="s">
        <v>212</v>
      </c>
      <c r="I7">
        <v>2255</v>
      </c>
      <c r="J7" s="3">
        <f t="shared" si="2"/>
        <v>265.74212761043032</v>
      </c>
      <c r="L7">
        <v>217</v>
      </c>
      <c r="M7" t="s">
        <v>873</v>
      </c>
      <c r="N7" t="s">
        <v>874</v>
      </c>
      <c r="O7">
        <v>1984</v>
      </c>
      <c r="P7" s="3">
        <f>O7*100000/849699</f>
        <v>233.49444921083818</v>
      </c>
      <c r="R7" s="1" t="s">
        <v>627</v>
      </c>
      <c r="S7" s="1" t="s">
        <v>873</v>
      </c>
      <c r="T7" s="1" t="s">
        <v>874</v>
      </c>
      <c r="U7" s="4">
        <v>1892</v>
      </c>
      <c r="V7" s="3">
        <f>U7*100000/849053</f>
        <v>222.83650137270584</v>
      </c>
      <c r="W7" s="3"/>
      <c r="X7" s="1" t="s">
        <v>627</v>
      </c>
      <c r="Y7" s="1" t="s">
        <v>873</v>
      </c>
      <c r="Z7" s="1" t="s">
        <v>874</v>
      </c>
      <c r="AA7" s="4">
        <v>1821</v>
      </c>
      <c r="AB7" s="3">
        <f t="shared" si="0"/>
        <v>214.723854039662</v>
      </c>
      <c r="AC7" s="1" t="s">
        <v>627</v>
      </c>
      <c r="AD7" s="1" t="s">
        <v>873</v>
      </c>
      <c r="AE7" s="1" t="s">
        <v>874</v>
      </c>
      <c r="AF7" s="4">
        <v>1555</v>
      </c>
      <c r="AG7" s="3">
        <f t="shared" si="1"/>
        <v>185.18408250516549</v>
      </c>
    </row>
    <row r="8" spans="1:33" x14ac:dyDescent="0.25">
      <c r="A8">
        <v>253</v>
      </c>
      <c r="B8" t="s">
        <v>1520</v>
      </c>
      <c r="C8" t="s">
        <v>1521</v>
      </c>
      <c r="D8">
        <v>1156</v>
      </c>
      <c r="E8" s="3">
        <f>D8*100000/852003</f>
        <v>135.68027342626729</v>
      </c>
      <c r="F8">
        <v>253</v>
      </c>
      <c r="G8" t="s">
        <v>281</v>
      </c>
      <c r="H8" t="s">
        <v>282</v>
      </c>
      <c r="I8">
        <v>2248</v>
      </c>
      <c r="J8" s="3">
        <f t="shared" si="2"/>
        <v>264.91720748037574</v>
      </c>
      <c r="L8">
        <v>253</v>
      </c>
      <c r="M8" t="s">
        <v>911</v>
      </c>
      <c r="N8" t="s">
        <v>912</v>
      </c>
      <c r="O8">
        <v>2249</v>
      </c>
      <c r="P8" s="3">
        <f t="shared" si="4"/>
        <v>264.68196384837455</v>
      </c>
      <c r="R8" s="1" t="s">
        <v>671</v>
      </c>
      <c r="S8" s="1" t="s">
        <v>1520</v>
      </c>
      <c r="T8" s="1" t="s">
        <v>1521</v>
      </c>
      <c r="U8" s="4">
        <v>2604</v>
      </c>
      <c r="V8" s="3">
        <f t="shared" si="5"/>
        <v>306.69463508167337</v>
      </c>
      <c r="W8" s="3"/>
      <c r="X8" s="1" t="s">
        <v>671</v>
      </c>
      <c r="Y8" s="1" t="s">
        <v>1162</v>
      </c>
      <c r="Z8" s="1" t="s">
        <v>1163</v>
      </c>
      <c r="AA8" s="4">
        <v>2663</v>
      </c>
      <c r="AB8" s="3">
        <f t="shared" ref="AB8:AB11" si="6">AA8*100000/848066</f>
        <v>314.00857952093349</v>
      </c>
      <c r="AC8" s="1" t="s">
        <v>671</v>
      </c>
      <c r="AD8" s="1" t="s">
        <v>1338</v>
      </c>
      <c r="AE8" s="1" t="s">
        <v>1339</v>
      </c>
      <c r="AF8" s="4">
        <v>2825</v>
      </c>
      <c r="AG8" s="3">
        <f t="shared" ref="AG8:AG11" si="7">AF8*100000/839705</f>
        <v>336.42767400456114</v>
      </c>
    </row>
    <row r="9" spans="1:33" x14ac:dyDescent="0.25">
      <c r="A9">
        <v>151</v>
      </c>
      <c r="B9" t="s">
        <v>87</v>
      </c>
      <c r="C9" t="s">
        <v>88</v>
      </c>
      <c r="D9">
        <v>1412</v>
      </c>
      <c r="E9" s="3">
        <f t="shared" si="3"/>
        <v>165.72711598433338</v>
      </c>
      <c r="F9">
        <v>151</v>
      </c>
      <c r="G9" t="s">
        <v>87</v>
      </c>
      <c r="H9" t="s">
        <v>88</v>
      </c>
      <c r="I9">
        <v>2226</v>
      </c>
      <c r="J9" s="3">
        <f t="shared" si="2"/>
        <v>262.32460135734715</v>
      </c>
      <c r="L9">
        <v>151</v>
      </c>
      <c r="M9" t="s">
        <v>803</v>
      </c>
      <c r="N9" t="s">
        <v>804</v>
      </c>
      <c r="O9">
        <v>1951</v>
      </c>
      <c r="P9" s="3">
        <f>O9*100000/849699</f>
        <v>229.6107209729563</v>
      </c>
      <c r="R9" s="1" t="s">
        <v>543</v>
      </c>
      <c r="S9" s="1" t="s">
        <v>87</v>
      </c>
      <c r="T9" s="1" t="s">
        <v>88</v>
      </c>
      <c r="U9" s="4">
        <v>1642</v>
      </c>
      <c r="V9" s="3">
        <f>U9*100000/849053</f>
        <v>193.39193195242228</v>
      </c>
      <c r="W9" s="3"/>
      <c r="X9" s="1" t="s">
        <v>543</v>
      </c>
      <c r="Y9" s="1" t="s">
        <v>87</v>
      </c>
      <c r="Z9" s="1" t="s">
        <v>88</v>
      </c>
      <c r="AA9" s="4">
        <v>1733</v>
      </c>
      <c r="AB9" s="3">
        <f>AA9*100000/848066</f>
        <v>204.34730315800894</v>
      </c>
      <c r="AC9" s="1" t="s">
        <v>543</v>
      </c>
      <c r="AD9" s="1" t="s">
        <v>87</v>
      </c>
      <c r="AE9" s="1" t="s">
        <v>88</v>
      </c>
      <c r="AF9" s="4">
        <v>1433</v>
      </c>
      <c r="AG9" s="3">
        <f>AF9*100000/839705</f>
        <v>170.6551705658535</v>
      </c>
    </row>
    <row r="10" spans="1:33" x14ac:dyDescent="0.25">
      <c r="A10">
        <v>175</v>
      </c>
      <c r="B10" t="s">
        <v>831</v>
      </c>
      <c r="C10" t="s">
        <v>832</v>
      </c>
      <c r="D10">
        <v>1288</v>
      </c>
      <c r="E10" s="3">
        <f t="shared" si="3"/>
        <v>151.17317662027011</v>
      </c>
      <c r="F10">
        <v>175</v>
      </c>
      <c r="G10" t="s">
        <v>127</v>
      </c>
      <c r="H10" t="s">
        <v>128</v>
      </c>
      <c r="I10">
        <v>2080</v>
      </c>
      <c r="J10" s="3">
        <f t="shared" si="2"/>
        <v>245.11912435906652</v>
      </c>
      <c r="L10">
        <v>175</v>
      </c>
      <c r="M10" t="s">
        <v>831</v>
      </c>
      <c r="N10" t="s">
        <v>832</v>
      </c>
      <c r="O10">
        <v>1890</v>
      </c>
      <c r="P10" s="3">
        <f>O10*100000/849699</f>
        <v>222.43170816959889</v>
      </c>
      <c r="R10" s="1" t="s">
        <v>576</v>
      </c>
      <c r="S10" s="1" t="s">
        <v>831</v>
      </c>
      <c r="T10" s="1" t="s">
        <v>832</v>
      </c>
      <c r="U10" s="4">
        <v>1688</v>
      </c>
      <c r="V10" s="3">
        <f>U10*100000/849053</f>
        <v>198.80973272575446</v>
      </c>
      <c r="W10" s="3"/>
      <c r="X10" s="1" t="s">
        <v>576</v>
      </c>
      <c r="Y10" s="1" t="s">
        <v>831</v>
      </c>
      <c r="Z10" s="1" t="s">
        <v>832</v>
      </c>
      <c r="AA10" s="4">
        <v>1894</v>
      </c>
      <c r="AB10" s="3">
        <f>AA10*100000/848066</f>
        <v>223.33167465739695</v>
      </c>
      <c r="AC10" s="1" t="s">
        <v>576</v>
      </c>
      <c r="AD10" s="1" t="s">
        <v>831</v>
      </c>
      <c r="AE10" s="1" t="s">
        <v>832</v>
      </c>
      <c r="AF10" s="4">
        <v>1937</v>
      </c>
      <c r="AG10" s="3">
        <f t="shared" si="7"/>
        <v>230.6762493971097</v>
      </c>
    </row>
    <row r="11" spans="1:33" x14ac:dyDescent="0.25">
      <c r="A11">
        <v>104</v>
      </c>
      <c r="B11" t="s">
        <v>13</v>
      </c>
      <c r="C11" t="s">
        <v>14</v>
      </c>
      <c r="D11">
        <v>1080</v>
      </c>
      <c r="E11" s="3">
        <f t="shared" si="3"/>
        <v>126.7601170418414</v>
      </c>
      <c r="F11">
        <v>104</v>
      </c>
      <c r="G11" t="s">
        <v>13</v>
      </c>
      <c r="H11" t="s">
        <v>14</v>
      </c>
      <c r="I11">
        <v>2049</v>
      </c>
      <c r="J11" s="3">
        <f t="shared" si="2"/>
        <v>241.46590664025351</v>
      </c>
      <c r="L11">
        <v>104</v>
      </c>
      <c r="M11" t="s">
        <v>755</v>
      </c>
      <c r="N11" t="s">
        <v>756</v>
      </c>
      <c r="O11">
        <v>2200</v>
      </c>
      <c r="P11" s="3">
        <f t="shared" si="4"/>
        <v>258.91521585879235</v>
      </c>
      <c r="R11" s="1" t="s">
        <v>476</v>
      </c>
      <c r="S11" s="1" t="s">
        <v>1718</v>
      </c>
      <c r="T11" s="1" t="s">
        <v>1719</v>
      </c>
      <c r="U11" s="4">
        <v>2127</v>
      </c>
      <c r="V11" s="3">
        <f t="shared" si="5"/>
        <v>250.51439662777236</v>
      </c>
      <c r="W11" s="3"/>
      <c r="X11" s="1" t="s">
        <v>476</v>
      </c>
      <c r="Y11" s="1" t="s">
        <v>1022</v>
      </c>
      <c r="Z11" s="1" t="s">
        <v>1023</v>
      </c>
      <c r="AA11" s="4">
        <v>2045</v>
      </c>
      <c r="AB11" s="3">
        <f t="shared" si="6"/>
        <v>241.13689264750622</v>
      </c>
      <c r="AC11" s="1" t="s">
        <v>476</v>
      </c>
      <c r="AD11" s="1" t="s">
        <v>755</v>
      </c>
      <c r="AE11" s="1" t="s">
        <v>756</v>
      </c>
      <c r="AF11" s="4">
        <v>1900</v>
      </c>
      <c r="AG11" s="3">
        <f t="shared" si="7"/>
        <v>226.26994003846588</v>
      </c>
    </row>
    <row r="14" spans="1:33" ht="15.6" x14ac:dyDescent="0.25">
      <c r="C14" s="27" t="s">
        <v>2310</v>
      </c>
      <c r="D14" s="29">
        <v>2556</v>
      </c>
      <c r="E14" s="30"/>
      <c r="F14" s="29">
        <v>2557</v>
      </c>
      <c r="G14" s="30"/>
      <c r="H14" s="29">
        <v>2558</v>
      </c>
      <c r="I14" s="30"/>
      <c r="J14" s="29">
        <v>2559</v>
      </c>
      <c r="K14" s="30"/>
      <c r="L14" s="29">
        <v>2560</v>
      </c>
      <c r="M14" s="30"/>
      <c r="N14" s="29">
        <v>2561</v>
      </c>
      <c r="O14" s="30"/>
      <c r="R14" s="27"/>
      <c r="S14" s="29"/>
      <c r="T14" s="31"/>
    </row>
    <row r="15" spans="1:33" ht="15.6" x14ac:dyDescent="0.25">
      <c r="C15" s="28"/>
      <c r="D15" s="9" t="s">
        <v>2308</v>
      </c>
      <c r="E15" s="9" t="s">
        <v>2309</v>
      </c>
      <c r="F15" s="9" t="s">
        <v>2308</v>
      </c>
      <c r="G15" s="9" t="s">
        <v>2309</v>
      </c>
      <c r="H15" s="9" t="s">
        <v>2308</v>
      </c>
      <c r="I15" s="9" t="s">
        <v>2309</v>
      </c>
      <c r="J15" s="9" t="s">
        <v>2308</v>
      </c>
      <c r="K15" s="9" t="s">
        <v>2309</v>
      </c>
      <c r="L15" s="9" t="s">
        <v>2308</v>
      </c>
      <c r="M15" s="9" t="s">
        <v>2309</v>
      </c>
      <c r="N15" s="9" t="s">
        <v>2308</v>
      </c>
      <c r="O15" s="9" t="s">
        <v>2309</v>
      </c>
      <c r="R15" s="28"/>
      <c r="S15" s="9" t="s">
        <v>2308</v>
      </c>
      <c r="T15" s="9" t="s">
        <v>2331</v>
      </c>
    </row>
    <row r="16" spans="1:33" ht="15.6" x14ac:dyDescent="0.3">
      <c r="A16" s="1"/>
      <c r="B16" s="1" t="s">
        <v>2288</v>
      </c>
      <c r="C16" s="8" t="s">
        <v>2298</v>
      </c>
      <c r="D16" s="10">
        <v>4044</v>
      </c>
      <c r="E16" s="11">
        <f t="shared" ref="E16:E21" si="8">D16*100000/839705</f>
        <v>481.5977039555558</v>
      </c>
      <c r="F16" s="10">
        <v>4647</v>
      </c>
      <c r="G16" s="11">
        <f t="shared" ref="G16:G21" si="9">F16*100000/848066</f>
        <v>547.95263576183925</v>
      </c>
      <c r="H16" s="10">
        <v>4588</v>
      </c>
      <c r="I16" s="11">
        <f>H16*100000/849053</f>
        <v>540.36673800104347</v>
      </c>
      <c r="J16" s="9">
        <v>5205</v>
      </c>
      <c r="K16" s="11">
        <f>J16*100000/849699</f>
        <v>612.56986297500646</v>
      </c>
      <c r="L16" s="9">
        <v>5774</v>
      </c>
      <c r="M16" s="11">
        <f>L16*100000/848567</f>
        <v>680.44126156213952</v>
      </c>
      <c r="N16" s="9">
        <v>3703</v>
      </c>
      <c r="O16" s="11">
        <f>N16*100000/852003</f>
        <v>434.62288278327657</v>
      </c>
      <c r="R16" s="8" t="s">
        <v>2298</v>
      </c>
      <c r="S16" s="9">
        <v>3703</v>
      </c>
      <c r="T16" s="11">
        <f t="shared" ref="T16:T25" si="10">S16*100000/852003</f>
        <v>434.62288278327657</v>
      </c>
    </row>
    <row r="17" spans="1:30" ht="15.6" x14ac:dyDescent="0.3">
      <c r="A17" s="1"/>
      <c r="B17" s="1" t="s">
        <v>2289</v>
      </c>
      <c r="C17" s="8" t="s">
        <v>2299</v>
      </c>
      <c r="D17" s="10">
        <v>3702</v>
      </c>
      <c r="E17" s="11">
        <f t="shared" si="8"/>
        <v>440.86911474863194</v>
      </c>
      <c r="F17" s="10">
        <v>3832</v>
      </c>
      <c r="G17" s="11">
        <f t="shared" si="9"/>
        <v>451.85162475562043</v>
      </c>
      <c r="H17" s="10">
        <v>3848</v>
      </c>
      <c r="I17" s="11">
        <f>H17*100000/849053</f>
        <v>453.21081251700423</v>
      </c>
      <c r="J17" s="9">
        <v>3797</v>
      </c>
      <c r="K17" s="11">
        <f>J17*100000/849699</f>
        <v>446.86412482537935</v>
      </c>
      <c r="L17" s="9">
        <v>3826</v>
      </c>
      <c r="M17" s="11">
        <f t="shared" ref="M17:M25" si="11">L17*100000/848567</f>
        <v>450.87777394124447</v>
      </c>
      <c r="N17" s="9">
        <v>2094</v>
      </c>
      <c r="O17" s="11">
        <f>N17*100000/852003</f>
        <v>245.7737824866814</v>
      </c>
      <c r="R17" s="8" t="s">
        <v>2300</v>
      </c>
      <c r="S17" s="9">
        <v>2191</v>
      </c>
      <c r="T17" s="11">
        <f t="shared" si="10"/>
        <v>257.15871892469863</v>
      </c>
    </row>
    <row r="18" spans="1:30" ht="15.6" x14ac:dyDescent="0.3">
      <c r="A18" s="1"/>
      <c r="B18" s="1" t="s">
        <v>2290</v>
      </c>
      <c r="C18" s="8" t="s">
        <v>2300</v>
      </c>
      <c r="D18" s="10">
        <v>4479</v>
      </c>
      <c r="E18" s="11">
        <f t="shared" si="8"/>
        <v>533.401611280152</v>
      </c>
      <c r="F18" s="10">
        <v>4942</v>
      </c>
      <c r="G18" s="11">
        <f t="shared" si="9"/>
        <v>582.73766428556269</v>
      </c>
      <c r="H18" s="10">
        <v>4536</v>
      </c>
      <c r="I18" s="11">
        <f t="shared" ref="I18:I25" si="12">H18*100000/849053</f>
        <v>534.24226756162454</v>
      </c>
      <c r="J18" s="9">
        <v>4101</v>
      </c>
      <c r="K18" s="11">
        <f t="shared" ref="K18:K25" si="13">J18*100000/849699</f>
        <v>482.6415001076852</v>
      </c>
      <c r="L18" s="9">
        <v>3235</v>
      </c>
      <c r="M18" s="11">
        <f t="shared" si="11"/>
        <v>381.23094581806743</v>
      </c>
      <c r="N18" s="9">
        <v>2191</v>
      </c>
      <c r="O18" s="11">
        <f t="shared" ref="O18:O19" si="14">N18*100000/852003</f>
        <v>257.15871892469863</v>
      </c>
      <c r="R18" s="8" t="s">
        <v>2299</v>
      </c>
      <c r="S18" s="9">
        <v>2094</v>
      </c>
      <c r="T18" s="11">
        <f t="shared" si="10"/>
        <v>245.7737824866814</v>
      </c>
    </row>
    <row r="19" spans="1:30" ht="15.6" x14ac:dyDescent="0.3">
      <c r="A19" s="1"/>
      <c r="B19" s="1" t="s">
        <v>2291</v>
      </c>
      <c r="C19" s="8" t="s">
        <v>2301</v>
      </c>
      <c r="D19" s="10">
        <v>2771</v>
      </c>
      <c r="E19" s="11">
        <f t="shared" si="8"/>
        <v>329.99684412978365</v>
      </c>
      <c r="F19" s="10">
        <v>2662</v>
      </c>
      <c r="G19" s="11">
        <f t="shared" si="9"/>
        <v>313.89066417000566</v>
      </c>
      <c r="H19" s="10">
        <v>3022</v>
      </c>
      <c r="I19" s="11">
        <f t="shared" si="12"/>
        <v>355.92595515238742</v>
      </c>
      <c r="J19" s="9">
        <v>3162</v>
      </c>
      <c r="K19" s="11">
        <f t="shared" si="13"/>
        <v>372.13177842977336</v>
      </c>
      <c r="L19" s="9">
        <v>3128</v>
      </c>
      <c r="M19" s="11">
        <f t="shared" si="11"/>
        <v>368.62145240151926</v>
      </c>
      <c r="N19" s="9">
        <v>1616</v>
      </c>
      <c r="O19" s="11">
        <f t="shared" si="14"/>
        <v>189.67069364779232</v>
      </c>
      <c r="R19" s="8" t="s">
        <v>2301</v>
      </c>
      <c r="S19" s="9">
        <v>1616</v>
      </c>
      <c r="T19" s="11">
        <f t="shared" si="10"/>
        <v>189.67069364779232</v>
      </c>
    </row>
    <row r="20" spans="1:30" ht="15.6" x14ac:dyDescent="0.3">
      <c r="A20" s="1"/>
      <c r="B20" s="1" t="s">
        <v>2292</v>
      </c>
      <c r="C20" s="8" t="s">
        <v>2302</v>
      </c>
      <c r="D20" s="10">
        <v>2365</v>
      </c>
      <c r="E20" s="11">
        <f t="shared" si="8"/>
        <v>281.64653062682726</v>
      </c>
      <c r="F20" s="10">
        <v>2489</v>
      </c>
      <c r="G20" s="11">
        <f t="shared" si="9"/>
        <v>293.49130845948309</v>
      </c>
      <c r="H20" s="10">
        <v>2409</v>
      </c>
      <c r="I20" s="11">
        <f>H20*100000/849053</f>
        <v>283.72787093385216</v>
      </c>
      <c r="J20" s="9">
        <v>2734</v>
      </c>
      <c r="K20" s="11">
        <f t="shared" si="13"/>
        <v>321.76100007179014</v>
      </c>
      <c r="L20" s="9">
        <v>2804</v>
      </c>
      <c r="M20" s="11">
        <f t="shared" si="11"/>
        <v>330.43943495328006</v>
      </c>
      <c r="N20" s="9">
        <v>1325</v>
      </c>
      <c r="O20" s="11">
        <f>N20*100000/852003</f>
        <v>155.51588433374062</v>
      </c>
      <c r="R20" s="8" t="s">
        <v>2305</v>
      </c>
      <c r="S20" s="9">
        <v>1412</v>
      </c>
      <c r="T20" s="11">
        <f t="shared" si="10"/>
        <v>165.72711598433338</v>
      </c>
    </row>
    <row r="21" spans="1:30" ht="15.6" x14ac:dyDescent="0.3">
      <c r="A21" s="1"/>
      <c r="B21" s="1" t="s">
        <v>2293</v>
      </c>
      <c r="C21" s="8" t="s">
        <v>2303</v>
      </c>
      <c r="D21" s="10">
        <v>1555</v>
      </c>
      <c r="E21" s="11">
        <f t="shared" si="8"/>
        <v>185.18408250516549</v>
      </c>
      <c r="F21" s="10">
        <v>1821</v>
      </c>
      <c r="G21" s="11">
        <f t="shared" si="9"/>
        <v>214.723854039662</v>
      </c>
      <c r="H21" s="10">
        <v>1892</v>
      </c>
      <c r="I21" s="11">
        <f>H21*100000/849053</f>
        <v>222.83650137270584</v>
      </c>
      <c r="J21" s="9">
        <v>1984</v>
      </c>
      <c r="K21" s="11">
        <f>J21*100000/849699</f>
        <v>233.49444921083818</v>
      </c>
      <c r="L21" s="9">
        <v>2255</v>
      </c>
      <c r="M21" s="11">
        <f t="shared" si="11"/>
        <v>265.74212761043032</v>
      </c>
      <c r="N21" s="9">
        <v>1217</v>
      </c>
      <c r="O21" s="11">
        <f>N21*100000/852003</f>
        <v>142.83987262955648</v>
      </c>
      <c r="R21" s="8" t="s">
        <v>2302</v>
      </c>
      <c r="S21" s="9">
        <v>1325</v>
      </c>
      <c r="T21" s="11">
        <f t="shared" si="10"/>
        <v>155.51588433374062</v>
      </c>
    </row>
    <row r="22" spans="1:30" ht="15.6" x14ac:dyDescent="0.3">
      <c r="A22" s="1"/>
      <c r="B22" s="1" t="s">
        <v>2294</v>
      </c>
      <c r="C22" s="8" t="s">
        <v>2304</v>
      </c>
      <c r="D22" s="10">
        <v>2825</v>
      </c>
      <c r="E22" s="11">
        <f t="shared" ref="E22:E25" si="15">D22*100000/839705</f>
        <v>336.42767400456114</v>
      </c>
      <c r="F22" s="10">
        <v>2663</v>
      </c>
      <c r="G22" s="11">
        <f t="shared" ref="G22:G25" si="16">F22*100000/848066</f>
        <v>314.00857952093349</v>
      </c>
      <c r="H22" s="10">
        <v>2604</v>
      </c>
      <c r="I22" s="11">
        <f t="shared" si="12"/>
        <v>306.69463508167337</v>
      </c>
      <c r="J22" s="9">
        <v>2249</v>
      </c>
      <c r="K22" s="11">
        <f t="shared" si="13"/>
        <v>264.68196384837455</v>
      </c>
      <c r="L22" s="9">
        <v>2248</v>
      </c>
      <c r="M22" s="11">
        <f t="shared" si="11"/>
        <v>264.91720748037574</v>
      </c>
      <c r="N22" s="9">
        <v>1156</v>
      </c>
      <c r="O22" s="11">
        <f>N22*100000/852003</f>
        <v>135.68027342626729</v>
      </c>
      <c r="R22" s="8" t="s">
        <v>2306</v>
      </c>
      <c r="S22" s="9">
        <v>1288</v>
      </c>
      <c r="T22" s="11">
        <f t="shared" si="10"/>
        <v>151.17317662027011</v>
      </c>
    </row>
    <row r="23" spans="1:30" ht="15.6" x14ac:dyDescent="0.3">
      <c r="A23" s="1"/>
      <c r="B23" s="1" t="s">
        <v>2295</v>
      </c>
      <c r="C23" s="8" t="s">
        <v>2305</v>
      </c>
      <c r="D23" s="10">
        <v>1433</v>
      </c>
      <c r="E23" s="11">
        <f>D23*100000/839705</f>
        <v>170.6551705658535</v>
      </c>
      <c r="F23" s="10">
        <v>1733</v>
      </c>
      <c r="G23" s="11">
        <f>F23*100000/848066</f>
        <v>204.34730315800894</v>
      </c>
      <c r="H23" s="10">
        <v>1642</v>
      </c>
      <c r="I23" s="11">
        <f>H23*100000/849053</f>
        <v>193.39193195242228</v>
      </c>
      <c r="J23" s="9">
        <v>1951</v>
      </c>
      <c r="K23" s="11">
        <f>J23*100000/849699</f>
        <v>229.6107209729563</v>
      </c>
      <c r="L23" s="9">
        <v>2226</v>
      </c>
      <c r="M23" s="11">
        <f t="shared" si="11"/>
        <v>262.32460135734715</v>
      </c>
      <c r="N23" s="9">
        <v>1412</v>
      </c>
      <c r="O23" s="11">
        <f t="shared" ref="O23:O25" si="17">N23*100000/852003</f>
        <v>165.72711598433338</v>
      </c>
      <c r="R23" s="8" t="s">
        <v>2303</v>
      </c>
      <c r="S23" s="9">
        <v>1217</v>
      </c>
      <c r="T23" s="11">
        <f t="shared" si="10"/>
        <v>142.83987262955648</v>
      </c>
    </row>
    <row r="24" spans="1:30" ht="15.6" x14ac:dyDescent="0.3">
      <c r="A24" s="1"/>
      <c r="B24" s="1" t="s">
        <v>2296</v>
      </c>
      <c r="C24" s="8" t="s">
        <v>2306</v>
      </c>
      <c r="D24" s="10">
        <v>1937</v>
      </c>
      <c r="E24" s="11">
        <f t="shared" si="15"/>
        <v>230.6762493971097</v>
      </c>
      <c r="F24" s="10">
        <v>1894</v>
      </c>
      <c r="G24" s="11">
        <f>F24*100000/848066</f>
        <v>223.33167465739695</v>
      </c>
      <c r="H24" s="10">
        <v>1688</v>
      </c>
      <c r="I24" s="11">
        <f>H24*100000/849053</f>
        <v>198.80973272575446</v>
      </c>
      <c r="J24" s="9">
        <v>1890</v>
      </c>
      <c r="K24" s="11">
        <f>J24*100000/849699</f>
        <v>222.43170816959889</v>
      </c>
      <c r="L24" s="9">
        <v>2080</v>
      </c>
      <c r="M24" s="11">
        <f t="shared" si="11"/>
        <v>245.11912435906652</v>
      </c>
      <c r="N24" s="9">
        <v>1288</v>
      </c>
      <c r="O24" s="11">
        <f t="shared" si="17"/>
        <v>151.17317662027011</v>
      </c>
      <c r="R24" s="8" t="s">
        <v>2304</v>
      </c>
      <c r="S24" s="9">
        <v>1156</v>
      </c>
      <c r="T24" s="11">
        <f t="shared" si="10"/>
        <v>135.68027342626729</v>
      </c>
    </row>
    <row r="25" spans="1:30" ht="15.6" x14ac:dyDescent="0.3">
      <c r="A25" s="1"/>
      <c r="B25" s="1" t="s">
        <v>2297</v>
      </c>
      <c r="C25" s="8" t="s">
        <v>2307</v>
      </c>
      <c r="D25" s="10">
        <v>1900</v>
      </c>
      <c r="E25" s="11">
        <f t="shared" si="15"/>
        <v>226.26994003846588</v>
      </c>
      <c r="F25" s="10">
        <v>2045</v>
      </c>
      <c r="G25" s="11">
        <f t="shared" si="16"/>
        <v>241.13689264750622</v>
      </c>
      <c r="H25" s="10">
        <v>2127</v>
      </c>
      <c r="I25" s="11">
        <f t="shared" si="12"/>
        <v>250.51439662777236</v>
      </c>
      <c r="J25" s="9">
        <v>2200</v>
      </c>
      <c r="K25" s="11">
        <f t="shared" si="13"/>
        <v>258.91521585879235</v>
      </c>
      <c r="L25" s="9">
        <v>2049</v>
      </c>
      <c r="M25" s="11">
        <f t="shared" si="11"/>
        <v>241.46590664025351</v>
      </c>
      <c r="N25" s="9">
        <v>1080</v>
      </c>
      <c r="O25" s="11">
        <f t="shared" si="17"/>
        <v>126.7601170418414</v>
      </c>
      <c r="R25" s="8" t="s">
        <v>2307</v>
      </c>
      <c r="S25" s="9">
        <v>1080</v>
      </c>
      <c r="T25" s="11">
        <f t="shared" si="10"/>
        <v>126.7601170418414</v>
      </c>
    </row>
    <row r="27" spans="1:30" ht="15.6" x14ac:dyDescent="0.25">
      <c r="B27">
        <v>2561</v>
      </c>
      <c r="E27" t="s">
        <v>2271</v>
      </c>
      <c r="G27">
        <v>2560</v>
      </c>
      <c r="J27" t="s">
        <v>2272</v>
      </c>
      <c r="L27" s="13">
        <v>2559</v>
      </c>
      <c r="O27" t="s">
        <v>2273</v>
      </c>
      <c r="Q27">
        <v>2558</v>
      </c>
      <c r="T27" t="s">
        <v>2274</v>
      </c>
      <c r="V27">
        <v>2557</v>
      </c>
      <c r="Y27" t="s">
        <v>2275</v>
      </c>
      <c r="AA27">
        <v>2556</v>
      </c>
      <c r="AD27" t="s">
        <v>2276</v>
      </c>
    </row>
    <row r="28" spans="1:30" x14ac:dyDescent="0.25">
      <c r="A28">
        <v>104</v>
      </c>
      <c r="B28" t="s">
        <v>13</v>
      </c>
      <c r="C28" t="s">
        <v>14</v>
      </c>
      <c r="D28">
        <v>1080</v>
      </c>
      <c r="E28" s="3">
        <f>D28*100000/852003</f>
        <v>126.7601170418414</v>
      </c>
      <c r="F28">
        <v>104</v>
      </c>
      <c r="G28" t="s">
        <v>13</v>
      </c>
      <c r="H28" t="s">
        <v>14</v>
      </c>
      <c r="I28">
        <v>2049</v>
      </c>
      <c r="J28" s="3">
        <f>I28*100000/848567</f>
        <v>241.46590664025351</v>
      </c>
      <c r="K28">
        <v>104</v>
      </c>
      <c r="L28" t="s">
        <v>755</v>
      </c>
      <c r="M28" t="s">
        <v>756</v>
      </c>
      <c r="N28">
        <v>2200</v>
      </c>
      <c r="O28" s="3">
        <f>N28*100000/849699</f>
        <v>258.91521585879235</v>
      </c>
      <c r="P28" s="1" t="s">
        <v>476</v>
      </c>
      <c r="Q28" s="1" t="s">
        <v>1718</v>
      </c>
      <c r="R28" s="1" t="s">
        <v>1719</v>
      </c>
      <c r="S28" s="4">
        <v>2127</v>
      </c>
      <c r="T28" s="3">
        <f>S28*100000/849053</f>
        <v>250.51439662777236</v>
      </c>
      <c r="U28" s="1" t="s">
        <v>476</v>
      </c>
      <c r="V28" s="1" t="s">
        <v>1022</v>
      </c>
      <c r="W28" s="1" t="s">
        <v>1023</v>
      </c>
      <c r="X28" s="4">
        <v>2045</v>
      </c>
      <c r="Y28" s="3">
        <f>X28*100000/848066</f>
        <v>241.13689264750622</v>
      </c>
      <c r="Z28" s="1" t="s">
        <v>476</v>
      </c>
      <c r="AA28" s="1" t="s">
        <v>755</v>
      </c>
      <c r="AB28" s="1" t="s">
        <v>756</v>
      </c>
      <c r="AC28" s="4">
        <v>1900</v>
      </c>
      <c r="AD28" s="3">
        <f>AC28*100000/839705</f>
        <v>226.26994003846588</v>
      </c>
    </row>
    <row r="29" spans="1:30" x14ac:dyDescent="0.25">
      <c r="A29">
        <v>145</v>
      </c>
      <c r="B29" t="s">
        <v>75</v>
      </c>
      <c r="C29" t="s">
        <v>76</v>
      </c>
      <c r="D29">
        <v>453</v>
      </c>
      <c r="E29" s="3">
        <f t="shared" ref="E29:E33" si="18">D29*100000/852003</f>
        <v>53.168826870327919</v>
      </c>
      <c r="F29">
        <v>145</v>
      </c>
      <c r="G29" t="s">
        <v>75</v>
      </c>
      <c r="H29" t="s">
        <v>76</v>
      </c>
      <c r="I29">
        <v>873</v>
      </c>
      <c r="J29" s="3">
        <f t="shared" ref="J29:J33" si="19">I29*100000/848567</f>
        <v>102.87932479108898</v>
      </c>
      <c r="K29">
        <v>145</v>
      </c>
      <c r="L29" t="s">
        <v>75</v>
      </c>
      <c r="M29" t="s">
        <v>76</v>
      </c>
      <c r="N29">
        <v>828</v>
      </c>
      <c r="O29" s="3">
        <f t="shared" ref="O29:O33" si="20">N29*100000/849699</f>
        <v>97.446272150490941</v>
      </c>
      <c r="P29" s="1" t="s">
        <v>535</v>
      </c>
      <c r="Q29" s="1" t="s">
        <v>75</v>
      </c>
      <c r="R29" s="1" t="s">
        <v>76</v>
      </c>
      <c r="S29" s="4">
        <v>886</v>
      </c>
      <c r="T29" s="3">
        <f t="shared" ref="T29:T33" si="21">S29*100000/849053</f>
        <v>104.35155402548486</v>
      </c>
      <c r="U29" s="1" t="s">
        <v>535</v>
      </c>
      <c r="V29" s="1" t="s">
        <v>75</v>
      </c>
      <c r="W29" s="1" t="s">
        <v>76</v>
      </c>
      <c r="X29" s="4">
        <v>828</v>
      </c>
      <c r="Y29" s="3">
        <f t="shared" ref="Y29:Y33" si="22">X29*100000/848066</f>
        <v>97.633910568281237</v>
      </c>
      <c r="Z29" s="1" t="s">
        <v>535</v>
      </c>
      <c r="AA29" s="1" t="s">
        <v>75</v>
      </c>
      <c r="AB29" s="1" t="s">
        <v>76</v>
      </c>
      <c r="AC29" s="4">
        <v>786</v>
      </c>
      <c r="AD29" s="3">
        <f t="shared" ref="AD29:AD33" si="23">AC29*100000/839705</f>
        <v>93.604301510649577</v>
      </c>
    </row>
    <row r="30" spans="1:30" x14ac:dyDescent="0.25">
      <c r="A30">
        <v>148</v>
      </c>
      <c r="B30" t="s">
        <v>1848</v>
      </c>
      <c r="C30" t="s">
        <v>1849</v>
      </c>
      <c r="D30">
        <v>341</v>
      </c>
      <c r="E30" s="3">
        <f t="shared" si="18"/>
        <v>40.023333251174002</v>
      </c>
      <c r="F30">
        <v>148</v>
      </c>
      <c r="G30" t="s">
        <v>81</v>
      </c>
      <c r="H30" t="s">
        <v>82</v>
      </c>
      <c r="I30">
        <v>638</v>
      </c>
      <c r="J30" s="3">
        <f t="shared" si="19"/>
        <v>75.185577567829057</v>
      </c>
      <c r="K30">
        <v>214</v>
      </c>
      <c r="L30" t="s">
        <v>205</v>
      </c>
      <c r="M30" t="s">
        <v>206</v>
      </c>
      <c r="N30">
        <v>687</v>
      </c>
      <c r="O30" s="3">
        <f t="shared" si="20"/>
        <v>80.852160588631975</v>
      </c>
      <c r="P30" s="1" t="s">
        <v>499</v>
      </c>
      <c r="Q30" s="1" t="s">
        <v>2238</v>
      </c>
      <c r="R30" s="1" t="s">
        <v>2239</v>
      </c>
      <c r="S30" s="4">
        <v>666</v>
      </c>
      <c r="T30" s="3">
        <f t="shared" si="21"/>
        <v>78.440332935635354</v>
      </c>
      <c r="U30" s="1" t="s">
        <v>499</v>
      </c>
      <c r="V30" s="1" t="s">
        <v>1064</v>
      </c>
      <c r="W30" s="1" t="s">
        <v>1065</v>
      </c>
      <c r="X30" s="4">
        <v>669</v>
      </c>
      <c r="Y30" s="3">
        <f t="shared" si="22"/>
        <v>78.88536977074898</v>
      </c>
      <c r="Z30" s="1" t="s">
        <v>499</v>
      </c>
      <c r="AA30" s="1" t="s">
        <v>1064</v>
      </c>
      <c r="AB30" s="1" t="s">
        <v>1065</v>
      </c>
      <c r="AC30" s="4">
        <v>740</v>
      </c>
      <c r="AD30" s="3">
        <f t="shared" si="23"/>
        <v>88.126187172876186</v>
      </c>
    </row>
    <row r="31" spans="1:30" x14ac:dyDescent="0.25">
      <c r="A31">
        <v>214</v>
      </c>
      <c r="B31" t="s">
        <v>205</v>
      </c>
      <c r="C31" t="s">
        <v>206</v>
      </c>
      <c r="D31">
        <v>269</v>
      </c>
      <c r="E31" s="3">
        <f t="shared" si="18"/>
        <v>31.572658781717905</v>
      </c>
      <c r="F31">
        <v>214</v>
      </c>
      <c r="G31" t="s">
        <v>205</v>
      </c>
      <c r="H31" t="s">
        <v>206</v>
      </c>
      <c r="I31">
        <v>549</v>
      </c>
      <c r="J31" s="3">
        <f t="shared" si="19"/>
        <v>64.697307342849768</v>
      </c>
      <c r="K31">
        <v>148</v>
      </c>
      <c r="L31" t="s">
        <v>797</v>
      </c>
      <c r="M31" t="s">
        <v>798</v>
      </c>
      <c r="N31">
        <v>608</v>
      </c>
      <c r="O31" s="3">
        <f t="shared" si="20"/>
        <v>71.554750564611709</v>
      </c>
      <c r="P31" s="1" t="s">
        <v>598</v>
      </c>
      <c r="Q31" s="1" t="s">
        <v>2012</v>
      </c>
      <c r="R31" s="1" t="s">
        <v>2013</v>
      </c>
      <c r="S31" s="4">
        <v>548</v>
      </c>
      <c r="T31" s="3">
        <f t="shared" si="21"/>
        <v>64.542496169261511</v>
      </c>
      <c r="U31" s="1" t="s">
        <v>598</v>
      </c>
      <c r="V31" s="1" t="s">
        <v>205</v>
      </c>
      <c r="W31" s="1" t="s">
        <v>206</v>
      </c>
      <c r="X31" s="4">
        <v>667</v>
      </c>
      <c r="Y31" s="3">
        <f t="shared" si="22"/>
        <v>78.649539068893219</v>
      </c>
      <c r="Z31" s="1" t="s">
        <v>598</v>
      </c>
      <c r="AA31" s="1" t="s">
        <v>205</v>
      </c>
      <c r="AB31" s="1" t="s">
        <v>206</v>
      </c>
      <c r="AC31" s="4">
        <v>579</v>
      </c>
      <c r="AD31" s="3">
        <f t="shared" si="23"/>
        <v>68.952786990669338</v>
      </c>
    </row>
    <row r="32" spans="1:30" x14ac:dyDescent="0.25">
      <c r="A32">
        <v>156</v>
      </c>
      <c r="B32" t="s">
        <v>2088</v>
      </c>
      <c r="C32" t="s">
        <v>2089</v>
      </c>
      <c r="D32">
        <v>38</v>
      </c>
      <c r="E32" s="3">
        <f t="shared" si="18"/>
        <v>4.4600781922129382</v>
      </c>
      <c r="F32">
        <v>156</v>
      </c>
      <c r="G32" t="s">
        <v>95</v>
      </c>
      <c r="H32" t="s">
        <v>96</v>
      </c>
      <c r="I32">
        <v>65</v>
      </c>
      <c r="J32" s="3">
        <f t="shared" si="19"/>
        <v>7.6599726362208287</v>
      </c>
      <c r="K32">
        <v>156</v>
      </c>
      <c r="L32" t="s">
        <v>807</v>
      </c>
      <c r="M32" t="s">
        <v>808</v>
      </c>
      <c r="N32">
        <v>68</v>
      </c>
      <c r="O32" s="3">
        <f t="shared" si="20"/>
        <v>8.0028339447263086</v>
      </c>
      <c r="P32" s="1" t="s">
        <v>548</v>
      </c>
      <c r="Q32" s="1" t="s">
        <v>807</v>
      </c>
      <c r="R32" s="1" t="s">
        <v>808</v>
      </c>
      <c r="S32" s="4">
        <v>101</v>
      </c>
      <c r="T32" s="3">
        <f t="shared" si="21"/>
        <v>11.895606045794549</v>
      </c>
      <c r="U32" s="1" t="s">
        <v>548</v>
      </c>
      <c r="V32" s="1" t="s">
        <v>1076</v>
      </c>
      <c r="W32" s="1" t="s">
        <v>1077</v>
      </c>
      <c r="X32" s="4">
        <v>118</v>
      </c>
      <c r="Y32" s="3">
        <f t="shared" si="22"/>
        <v>13.914011409489357</v>
      </c>
      <c r="Z32" s="1" t="s">
        <v>548</v>
      </c>
      <c r="AA32" s="1" t="s">
        <v>807</v>
      </c>
      <c r="AB32" s="1" t="s">
        <v>808</v>
      </c>
      <c r="AC32" s="4">
        <v>140</v>
      </c>
      <c r="AD32" s="3">
        <f t="shared" si="23"/>
        <v>16.672521897571169</v>
      </c>
    </row>
    <row r="33" spans="1:30" x14ac:dyDescent="0.25">
      <c r="A33">
        <v>154</v>
      </c>
      <c r="B33" t="s">
        <v>91</v>
      </c>
      <c r="C33" t="s">
        <v>92</v>
      </c>
      <c r="D33">
        <v>1016</v>
      </c>
      <c r="E33" s="3">
        <f t="shared" si="18"/>
        <v>119.24840640232487</v>
      </c>
      <c r="F33">
        <v>154</v>
      </c>
      <c r="G33" t="s">
        <v>91</v>
      </c>
      <c r="H33" t="s">
        <v>92</v>
      </c>
      <c r="I33">
        <v>1582</v>
      </c>
      <c r="J33" s="3">
        <f t="shared" si="19"/>
        <v>186.43194939232848</v>
      </c>
      <c r="K33">
        <v>154</v>
      </c>
      <c r="L33" t="s">
        <v>91</v>
      </c>
      <c r="M33" t="s">
        <v>92</v>
      </c>
      <c r="N33">
        <v>1373</v>
      </c>
      <c r="O33" s="3">
        <f t="shared" si="20"/>
        <v>161.58663244278267</v>
      </c>
      <c r="P33" s="1" t="s">
        <v>546</v>
      </c>
      <c r="Q33" s="1" t="s">
        <v>2026</v>
      </c>
      <c r="R33" s="1" t="s">
        <v>2027</v>
      </c>
      <c r="S33" s="4">
        <v>1356</v>
      </c>
      <c r="T33" s="3">
        <f t="shared" si="21"/>
        <v>159.70734453561792</v>
      </c>
      <c r="U33" s="1" t="s">
        <v>546</v>
      </c>
      <c r="V33" s="1" t="s">
        <v>1074</v>
      </c>
      <c r="W33" s="1" t="s">
        <v>1075</v>
      </c>
      <c r="X33" s="4">
        <v>1241</v>
      </c>
      <c r="Y33" s="3">
        <f t="shared" si="22"/>
        <v>146.332950501494</v>
      </c>
      <c r="Z33" s="1" t="s">
        <v>546</v>
      </c>
      <c r="AA33" s="1" t="s">
        <v>91</v>
      </c>
      <c r="AB33" s="1" t="s">
        <v>92</v>
      </c>
      <c r="AC33" s="4">
        <v>1075</v>
      </c>
      <c r="AD33" s="3">
        <f t="shared" si="23"/>
        <v>128.0211502849215</v>
      </c>
    </row>
    <row r="34" spans="1:30" x14ac:dyDescent="0.25">
      <c r="D34" s="12"/>
    </row>
    <row r="35" spans="1:30" x14ac:dyDescent="0.25">
      <c r="D35" s="12"/>
    </row>
    <row r="36" spans="1:30" x14ac:dyDescent="0.25">
      <c r="D36" s="12"/>
    </row>
    <row r="39" spans="1:30" ht="15.6" x14ac:dyDescent="0.3">
      <c r="C39" s="32" t="s">
        <v>2311</v>
      </c>
      <c r="D39" s="26">
        <v>2556</v>
      </c>
      <c r="E39" s="26"/>
      <c r="F39" s="26">
        <v>2557</v>
      </c>
      <c r="G39" s="26"/>
      <c r="H39" s="26">
        <v>2558</v>
      </c>
      <c r="I39" s="26"/>
      <c r="J39" s="26">
        <v>2559</v>
      </c>
      <c r="K39" s="26"/>
      <c r="L39" s="26">
        <v>2560</v>
      </c>
      <c r="M39" s="26"/>
      <c r="N39" s="26">
        <v>2561</v>
      </c>
      <c r="O39" s="26"/>
      <c r="R39" s="32" t="s">
        <v>2311</v>
      </c>
      <c r="S39" s="23"/>
      <c r="T39" s="23"/>
      <c r="U39" s="23"/>
      <c r="V39" s="23"/>
      <c r="W39" s="23"/>
      <c r="X39" s="23"/>
    </row>
    <row r="40" spans="1:30" ht="15.6" x14ac:dyDescent="0.25">
      <c r="C40" s="32"/>
      <c r="D40" s="18" t="s">
        <v>2308</v>
      </c>
      <c r="E40" s="18" t="s">
        <v>2309</v>
      </c>
      <c r="F40" s="18" t="s">
        <v>2308</v>
      </c>
      <c r="G40" s="18" t="s">
        <v>2309</v>
      </c>
      <c r="H40" s="18" t="s">
        <v>2308</v>
      </c>
      <c r="I40" s="18" t="s">
        <v>2309</v>
      </c>
      <c r="J40" s="18" t="s">
        <v>2308</v>
      </c>
      <c r="K40" s="18" t="s">
        <v>2309</v>
      </c>
      <c r="L40" s="18" t="s">
        <v>2308</v>
      </c>
      <c r="M40" s="18" t="s">
        <v>2309</v>
      </c>
      <c r="N40" s="18" t="s">
        <v>2308</v>
      </c>
      <c r="O40" s="18" t="s">
        <v>2309</v>
      </c>
      <c r="R40" s="32"/>
      <c r="S40" s="18" t="s">
        <v>2309</v>
      </c>
      <c r="T40" s="18" t="s">
        <v>2309</v>
      </c>
      <c r="U40" s="20" t="s">
        <v>2309</v>
      </c>
      <c r="V40" s="20" t="s">
        <v>2309</v>
      </c>
      <c r="W40" s="20" t="s">
        <v>2309</v>
      </c>
      <c r="X40" s="20" t="s">
        <v>2309</v>
      </c>
    </row>
    <row r="41" spans="1:30" ht="15.6" x14ac:dyDescent="0.3">
      <c r="C41" s="14" t="s">
        <v>2312</v>
      </c>
      <c r="D41" s="15">
        <v>1900</v>
      </c>
      <c r="E41" s="17">
        <v>226.26994003846588</v>
      </c>
      <c r="F41" s="16">
        <v>2045</v>
      </c>
      <c r="G41" s="17">
        <f>F41*100000/848066</f>
        <v>241.13689264750622</v>
      </c>
      <c r="H41" s="16">
        <v>2127</v>
      </c>
      <c r="I41" s="17">
        <f>H41*100000/849053</f>
        <v>250.51439662777236</v>
      </c>
      <c r="J41" s="15">
        <v>2200</v>
      </c>
      <c r="K41" s="17">
        <f>J41*100000/849699</f>
        <v>258.91521585879235</v>
      </c>
      <c r="L41" s="15">
        <v>2049</v>
      </c>
      <c r="M41" s="17">
        <f>L41*100000/848567</f>
        <v>241.46590664025351</v>
      </c>
      <c r="N41" s="15">
        <v>1080</v>
      </c>
      <c r="O41" s="17">
        <f>N41*100000/852003</f>
        <v>126.7601170418414</v>
      </c>
      <c r="R41" s="14" t="s">
        <v>2312</v>
      </c>
      <c r="S41" s="17">
        <v>226.26994003846588</v>
      </c>
      <c r="T41" s="17">
        <v>241.13689264750622</v>
      </c>
      <c r="U41" s="24">
        <v>250.51439662777236</v>
      </c>
      <c r="V41" s="24">
        <v>258.91521585879235</v>
      </c>
      <c r="W41" s="24">
        <v>241.46590664025351</v>
      </c>
      <c r="X41" s="24">
        <v>126.7601170418414</v>
      </c>
    </row>
    <row r="42" spans="1:30" ht="15.6" x14ac:dyDescent="0.3">
      <c r="C42" s="14" t="s">
        <v>2313</v>
      </c>
      <c r="D42" s="15">
        <v>786</v>
      </c>
      <c r="E42" s="17">
        <v>93.604301510649577</v>
      </c>
      <c r="F42" s="16">
        <v>828</v>
      </c>
      <c r="G42" s="17">
        <f t="shared" ref="G42:G46" si="24">F42*100000/848066</f>
        <v>97.633910568281237</v>
      </c>
      <c r="H42" s="16">
        <v>886</v>
      </c>
      <c r="I42" s="17">
        <f t="shared" ref="I42:I46" si="25">H42*100000/849053</f>
        <v>104.35155402548486</v>
      </c>
      <c r="J42" s="15">
        <v>828</v>
      </c>
      <c r="K42" s="17">
        <f t="shared" ref="K42:K46" si="26">J42*100000/849699</f>
        <v>97.446272150490941</v>
      </c>
      <c r="L42" s="15">
        <v>873</v>
      </c>
      <c r="M42" s="17">
        <f t="shared" ref="M42:M46" si="27">L42*100000/848567</f>
        <v>102.87932479108898</v>
      </c>
      <c r="N42" s="15">
        <v>453</v>
      </c>
      <c r="O42" s="17">
        <f t="shared" ref="O42:O46" si="28">N42*100000/852003</f>
        <v>53.168826870327919</v>
      </c>
      <c r="R42" s="14" t="s">
        <v>2313</v>
      </c>
      <c r="S42" s="17">
        <v>93.604301510649577</v>
      </c>
      <c r="T42" s="17">
        <v>97.633910568281237</v>
      </c>
      <c r="U42" s="24">
        <v>104.35155402548486</v>
      </c>
      <c r="V42" s="24">
        <v>97.446272150490941</v>
      </c>
      <c r="W42" s="24">
        <v>102.87932479108898</v>
      </c>
      <c r="X42" s="24">
        <v>53.168826870327919</v>
      </c>
    </row>
    <row r="43" spans="1:30" ht="15.6" x14ac:dyDescent="0.3">
      <c r="C43" s="14" t="s">
        <v>2314</v>
      </c>
      <c r="D43" s="15">
        <v>740</v>
      </c>
      <c r="E43" s="17">
        <v>88.126187172876186</v>
      </c>
      <c r="F43" s="16">
        <v>669</v>
      </c>
      <c r="G43" s="17">
        <f t="shared" si="24"/>
        <v>78.88536977074898</v>
      </c>
      <c r="H43" s="16">
        <v>666</v>
      </c>
      <c r="I43" s="17">
        <f t="shared" si="25"/>
        <v>78.440332935635354</v>
      </c>
      <c r="J43" s="15">
        <v>687</v>
      </c>
      <c r="K43" s="17">
        <f t="shared" si="26"/>
        <v>80.852160588631975</v>
      </c>
      <c r="L43" s="15">
        <v>638</v>
      </c>
      <c r="M43" s="17">
        <f t="shared" si="27"/>
        <v>75.185577567829057</v>
      </c>
      <c r="N43" s="15">
        <v>341</v>
      </c>
      <c r="O43" s="17">
        <f t="shared" si="28"/>
        <v>40.023333251174002</v>
      </c>
      <c r="R43" s="14" t="s">
        <v>2314</v>
      </c>
      <c r="S43" s="17">
        <v>88.126187172876186</v>
      </c>
      <c r="T43" s="17">
        <v>78.88536977074898</v>
      </c>
      <c r="U43" s="24">
        <v>78.440332935635354</v>
      </c>
      <c r="V43" s="24">
        <v>80.852160588631975</v>
      </c>
      <c r="W43" s="24">
        <v>75.185577567829057</v>
      </c>
      <c r="X43" s="24">
        <v>40.023333251174002</v>
      </c>
    </row>
    <row r="44" spans="1:30" ht="15.6" x14ac:dyDescent="0.3">
      <c r="C44" s="19" t="s">
        <v>2317</v>
      </c>
      <c r="D44" s="15">
        <v>1075</v>
      </c>
      <c r="E44" s="17">
        <v>128.0211502849215</v>
      </c>
      <c r="F44" s="16">
        <v>1241</v>
      </c>
      <c r="G44" s="17">
        <v>146.332950501494</v>
      </c>
      <c r="H44" s="16">
        <v>1356</v>
      </c>
      <c r="I44" s="17">
        <v>159.70734453561792</v>
      </c>
      <c r="J44" s="15">
        <v>1373</v>
      </c>
      <c r="K44" s="17">
        <v>161.58663244278267</v>
      </c>
      <c r="L44" s="15">
        <v>1582</v>
      </c>
      <c r="M44" s="17">
        <v>186.43194939232848</v>
      </c>
      <c r="N44" s="15">
        <v>1016</v>
      </c>
      <c r="O44" s="17">
        <v>119.24840640232487</v>
      </c>
      <c r="R44" s="19" t="s">
        <v>2317</v>
      </c>
      <c r="S44" s="17">
        <v>128.0211502849215</v>
      </c>
      <c r="T44" s="17">
        <v>146.332950501494</v>
      </c>
      <c r="U44" s="24">
        <v>159.70734453561792</v>
      </c>
      <c r="V44" s="24">
        <v>161.58663244278267</v>
      </c>
      <c r="W44" s="24">
        <v>186.43194939232848</v>
      </c>
      <c r="X44" s="24">
        <v>119.24840640232487</v>
      </c>
    </row>
    <row r="45" spans="1:30" ht="15.6" x14ac:dyDescent="0.3">
      <c r="C45" s="14" t="s">
        <v>2315</v>
      </c>
      <c r="D45" s="15">
        <v>140</v>
      </c>
      <c r="E45" s="17">
        <v>16.672521897571169</v>
      </c>
      <c r="F45" s="16">
        <v>118</v>
      </c>
      <c r="G45" s="17">
        <f t="shared" si="24"/>
        <v>13.914011409489357</v>
      </c>
      <c r="H45" s="16">
        <v>101</v>
      </c>
      <c r="I45" s="17">
        <f t="shared" si="25"/>
        <v>11.895606045794549</v>
      </c>
      <c r="J45" s="15">
        <v>68</v>
      </c>
      <c r="K45" s="17">
        <f t="shared" si="26"/>
        <v>8.0028339447263086</v>
      </c>
      <c r="L45" s="15">
        <v>65</v>
      </c>
      <c r="M45" s="17">
        <f t="shared" si="27"/>
        <v>7.6599726362208287</v>
      </c>
      <c r="N45" s="15">
        <v>38</v>
      </c>
      <c r="O45" s="17">
        <f t="shared" si="28"/>
        <v>4.4600781922129382</v>
      </c>
      <c r="R45" s="14" t="s">
        <v>2315</v>
      </c>
      <c r="S45" s="17">
        <v>16.672521897571169</v>
      </c>
      <c r="T45" s="17">
        <v>13.914011409489357</v>
      </c>
      <c r="U45" s="24">
        <v>11.895606045794549</v>
      </c>
      <c r="V45" s="24">
        <v>8.0028339447263086</v>
      </c>
      <c r="W45" s="24">
        <v>7.6599726362208287</v>
      </c>
      <c r="X45" s="24">
        <v>4.4600781922129382</v>
      </c>
    </row>
    <row r="46" spans="1:30" ht="15.6" x14ac:dyDescent="0.3">
      <c r="C46" s="14" t="s">
        <v>2316</v>
      </c>
      <c r="D46" s="15">
        <v>3939</v>
      </c>
      <c r="E46" s="17">
        <f>D46*100000/839735</f>
        <v>469.07655391284158</v>
      </c>
      <c r="F46" s="15">
        <v>3992</v>
      </c>
      <c r="G46" s="17">
        <f t="shared" si="24"/>
        <v>470.71808090408058</v>
      </c>
      <c r="H46" s="15">
        <v>4313</v>
      </c>
      <c r="I46" s="17">
        <f t="shared" si="25"/>
        <v>507.97771163873165</v>
      </c>
      <c r="J46" s="15">
        <v>4498</v>
      </c>
      <c r="K46" s="17">
        <f t="shared" si="26"/>
        <v>529.3639276967491</v>
      </c>
      <c r="L46" s="15">
        <v>4859</v>
      </c>
      <c r="M46" s="17">
        <f t="shared" si="27"/>
        <v>572.61241599072321</v>
      </c>
      <c r="N46" s="15">
        <v>2887</v>
      </c>
      <c r="O46" s="17">
        <f t="shared" si="28"/>
        <v>338.84857212944087</v>
      </c>
      <c r="R46" s="14" t="s">
        <v>2316</v>
      </c>
      <c r="S46" s="17">
        <v>469.07655391284158</v>
      </c>
      <c r="T46" s="17">
        <v>470.71808090408058</v>
      </c>
      <c r="U46" s="24">
        <v>507.97771163873165</v>
      </c>
      <c r="V46" s="24">
        <v>529.3639276967491</v>
      </c>
      <c r="W46" s="24">
        <v>572.61241599072321</v>
      </c>
      <c r="X46" s="24">
        <v>338.84857212944087</v>
      </c>
    </row>
    <row r="50" spans="3:31" x14ac:dyDescent="0.25">
      <c r="C50">
        <v>2556</v>
      </c>
      <c r="H50">
        <v>2557</v>
      </c>
      <c r="M50">
        <v>2558</v>
      </c>
      <c r="R50">
        <v>2559</v>
      </c>
      <c r="W50">
        <v>2560</v>
      </c>
      <c r="AB50">
        <v>2561</v>
      </c>
    </row>
    <row r="51" spans="3:31" x14ac:dyDescent="0.25">
      <c r="C51" s="1" t="s">
        <v>0</v>
      </c>
      <c r="D51" s="1" t="s">
        <v>1</v>
      </c>
      <c r="E51" s="1" t="s">
        <v>2</v>
      </c>
      <c r="F51" s="1" t="s">
        <v>3</v>
      </c>
      <c r="H51" s="1" t="s">
        <v>0</v>
      </c>
      <c r="I51" s="1" t="s">
        <v>1</v>
      </c>
      <c r="J51" s="1" t="s">
        <v>2</v>
      </c>
      <c r="K51" s="1" t="s">
        <v>3</v>
      </c>
      <c r="M51" s="1" t="s">
        <v>0</v>
      </c>
      <c r="N51" s="1" t="s">
        <v>1</v>
      </c>
      <c r="O51" s="1" t="s">
        <v>2</v>
      </c>
      <c r="P51" s="3" t="s">
        <v>3</v>
      </c>
      <c r="R51" t="s">
        <v>0</v>
      </c>
      <c r="S51" t="s">
        <v>1</v>
      </c>
      <c r="T51" t="s">
        <v>2</v>
      </c>
      <c r="U51" t="s">
        <v>3</v>
      </c>
      <c r="W51" t="s">
        <v>0</v>
      </c>
      <c r="X51" t="s">
        <v>1</v>
      </c>
      <c r="Y51" t="s">
        <v>2</v>
      </c>
      <c r="Z51" t="s">
        <v>3</v>
      </c>
      <c r="AB51" t="s">
        <v>0</v>
      </c>
      <c r="AC51" t="s">
        <v>1</v>
      </c>
      <c r="AD51" t="s">
        <v>2</v>
      </c>
      <c r="AE51" t="s">
        <v>3</v>
      </c>
    </row>
    <row r="52" spans="3:31" x14ac:dyDescent="0.25">
      <c r="C52" s="1" t="s">
        <v>729</v>
      </c>
      <c r="D52" s="1" t="s">
        <v>397</v>
      </c>
      <c r="E52" s="1" t="s">
        <v>398</v>
      </c>
      <c r="F52" s="4">
        <v>561</v>
      </c>
      <c r="H52" s="1" t="s">
        <v>729</v>
      </c>
      <c r="I52" s="1" t="s">
        <v>1230</v>
      </c>
      <c r="J52" s="1" t="s">
        <v>1231</v>
      </c>
      <c r="K52" s="4">
        <v>717</v>
      </c>
      <c r="M52" s="1" t="s">
        <v>729</v>
      </c>
      <c r="N52" s="1" t="s">
        <v>1230</v>
      </c>
      <c r="O52" s="1" t="s">
        <v>1231</v>
      </c>
      <c r="P52" s="4">
        <v>714</v>
      </c>
      <c r="R52">
        <v>61</v>
      </c>
      <c r="S52" t="s">
        <v>2222</v>
      </c>
      <c r="T52" t="s">
        <v>2223</v>
      </c>
      <c r="U52">
        <v>728</v>
      </c>
      <c r="W52">
        <v>61</v>
      </c>
      <c r="X52" t="s">
        <v>397</v>
      </c>
      <c r="Y52" t="s">
        <v>398</v>
      </c>
      <c r="Z52">
        <v>716</v>
      </c>
      <c r="AB52">
        <v>61</v>
      </c>
      <c r="AC52" t="s">
        <v>1570</v>
      </c>
      <c r="AD52" t="s">
        <v>1571</v>
      </c>
      <c r="AE52">
        <v>495</v>
      </c>
    </row>
    <row r="53" spans="3:31" x14ac:dyDescent="0.25">
      <c r="C53" s="1" t="s">
        <v>750</v>
      </c>
      <c r="D53" s="1" t="s">
        <v>1418</v>
      </c>
      <c r="E53" s="1" t="s">
        <v>1419</v>
      </c>
      <c r="F53" s="4">
        <v>485</v>
      </c>
      <c r="H53" s="1" t="s">
        <v>750</v>
      </c>
      <c r="I53" s="1" t="s">
        <v>1250</v>
      </c>
      <c r="J53" s="1" t="s">
        <v>1251</v>
      </c>
      <c r="K53" s="4">
        <v>413</v>
      </c>
      <c r="M53" s="1" t="s">
        <v>750</v>
      </c>
      <c r="N53" s="1" t="s">
        <v>2076</v>
      </c>
      <c r="O53" s="1" t="s">
        <v>2077</v>
      </c>
      <c r="P53" s="4">
        <v>490</v>
      </c>
      <c r="R53">
        <v>96</v>
      </c>
      <c r="S53" t="s">
        <v>1005</v>
      </c>
      <c r="T53" t="s">
        <v>1006</v>
      </c>
      <c r="U53">
        <v>413</v>
      </c>
      <c r="W53">
        <v>96</v>
      </c>
      <c r="X53" t="s">
        <v>463</v>
      </c>
      <c r="Y53" t="s">
        <v>464</v>
      </c>
      <c r="Z53">
        <v>545</v>
      </c>
      <c r="AB53">
        <v>96</v>
      </c>
      <c r="AC53" t="s">
        <v>2004</v>
      </c>
      <c r="AD53" t="s">
        <v>2005</v>
      </c>
      <c r="AE53">
        <v>282</v>
      </c>
    </row>
    <row r="54" spans="3:31" x14ac:dyDescent="0.25">
      <c r="C54" s="1" t="s">
        <v>595</v>
      </c>
      <c r="D54" s="1" t="s">
        <v>975</v>
      </c>
      <c r="E54" s="1" t="s">
        <v>976</v>
      </c>
      <c r="F54" s="4">
        <v>226</v>
      </c>
      <c r="H54" s="1" t="s">
        <v>595</v>
      </c>
      <c r="I54" s="1" t="s">
        <v>975</v>
      </c>
      <c r="J54" s="1" t="s">
        <v>976</v>
      </c>
      <c r="K54" s="4">
        <v>262</v>
      </c>
      <c r="M54" s="1" t="s">
        <v>595</v>
      </c>
      <c r="N54" s="1" t="s">
        <v>399</v>
      </c>
      <c r="O54" s="1" t="s">
        <v>400</v>
      </c>
      <c r="P54" s="4">
        <v>365</v>
      </c>
      <c r="R54">
        <v>62</v>
      </c>
      <c r="S54" t="s">
        <v>975</v>
      </c>
      <c r="T54" t="s">
        <v>976</v>
      </c>
      <c r="U54">
        <v>452</v>
      </c>
      <c r="W54">
        <v>62</v>
      </c>
      <c r="X54" t="s">
        <v>399</v>
      </c>
      <c r="Y54" t="s">
        <v>400</v>
      </c>
      <c r="Z54">
        <v>486</v>
      </c>
      <c r="AB54">
        <v>62</v>
      </c>
      <c r="AC54" t="s">
        <v>399</v>
      </c>
      <c r="AD54" t="s">
        <v>400</v>
      </c>
      <c r="AE54">
        <v>323</v>
      </c>
    </row>
    <row r="55" spans="3:31" x14ac:dyDescent="0.25">
      <c r="C55" s="1" t="s">
        <v>731</v>
      </c>
      <c r="D55" s="1" t="s">
        <v>1400</v>
      </c>
      <c r="E55" s="1" t="s">
        <v>1401</v>
      </c>
      <c r="F55" s="4">
        <v>226</v>
      </c>
      <c r="H55" s="1" t="s">
        <v>731</v>
      </c>
      <c r="I55" s="1" t="s">
        <v>409</v>
      </c>
      <c r="J55" s="1" t="s">
        <v>410</v>
      </c>
      <c r="K55" s="4">
        <v>248</v>
      </c>
      <c r="M55" s="1" t="s">
        <v>731</v>
      </c>
      <c r="N55" s="1" t="s">
        <v>409</v>
      </c>
      <c r="O55" s="1" t="s">
        <v>410</v>
      </c>
      <c r="P55" s="4">
        <v>326</v>
      </c>
      <c r="R55">
        <v>67</v>
      </c>
      <c r="S55" t="s">
        <v>409</v>
      </c>
      <c r="T55" t="s">
        <v>410</v>
      </c>
      <c r="U55">
        <v>376</v>
      </c>
      <c r="W55">
        <v>67</v>
      </c>
      <c r="X55" t="s">
        <v>409</v>
      </c>
      <c r="Y55" t="s">
        <v>410</v>
      </c>
      <c r="Z55">
        <v>367</v>
      </c>
      <c r="AB55">
        <v>67</v>
      </c>
      <c r="AC55" t="s">
        <v>409</v>
      </c>
      <c r="AD55" t="s">
        <v>410</v>
      </c>
      <c r="AE55">
        <v>178</v>
      </c>
    </row>
    <row r="56" spans="3:31" x14ac:dyDescent="0.25">
      <c r="C56" s="1" t="s">
        <v>497</v>
      </c>
      <c r="D56" s="1" t="s">
        <v>401</v>
      </c>
      <c r="E56" s="1" t="s">
        <v>402</v>
      </c>
      <c r="F56" s="4">
        <v>227</v>
      </c>
      <c r="H56" s="1" t="s">
        <v>497</v>
      </c>
      <c r="I56" s="1" t="s">
        <v>401</v>
      </c>
      <c r="J56" s="1" t="s">
        <v>402</v>
      </c>
      <c r="K56" s="4">
        <v>262</v>
      </c>
      <c r="M56" s="1" t="s">
        <v>497</v>
      </c>
      <c r="N56" s="1" t="s">
        <v>1572</v>
      </c>
      <c r="O56" s="1" t="s">
        <v>1573</v>
      </c>
      <c r="P56" s="4">
        <v>355</v>
      </c>
      <c r="R56">
        <v>63</v>
      </c>
      <c r="S56" t="s">
        <v>401</v>
      </c>
      <c r="T56" t="s">
        <v>402</v>
      </c>
      <c r="U56">
        <v>352</v>
      </c>
      <c r="W56">
        <v>63</v>
      </c>
      <c r="X56" t="s">
        <v>401</v>
      </c>
      <c r="Y56" t="s">
        <v>402</v>
      </c>
      <c r="Z56">
        <v>363</v>
      </c>
      <c r="AB56">
        <v>63</v>
      </c>
      <c r="AC56" t="s">
        <v>1572</v>
      </c>
      <c r="AD56" t="s">
        <v>1573</v>
      </c>
      <c r="AE56">
        <v>209</v>
      </c>
    </row>
    <row r="57" spans="3:31" x14ac:dyDescent="0.25">
      <c r="C57" s="1" t="s">
        <v>743</v>
      </c>
      <c r="D57" s="1" t="s">
        <v>1412</v>
      </c>
      <c r="E57" s="1" t="s">
        <v>1413</v>
      </c>
      <c r="F57" s="4">
        <v>59</v>
      </c>
      <c r="H57" s="1" t="s">
        <v>743</v>
      </c>
      <c r="I57" s="1" t="s">
        <v>445</v>
      </c>
      <c r="J57" s="1" t="s">
        <v>446</v>
      </c>
      <c r="K57" s="4">
        <v>84</v>
      </c>
      <c r="M57" s="1" t="s">
        <v>743</v>
      </c>
      <c r="N57" s="1" t="s">
        <v>445</v>
      </c>
      <c r="O57" s="1" t="s">
        <v>446</v>
      </c>
      <c r="P57" s="4">
        <v>97</v>
      </c>
      <c r="R57">
        <v>86</v>
      </c>
      <c r="S57" t="s">
        <v>445</v>
      </c>
      <c r="T57" t="s">
        <v>446</v>
      </c>
      <c r="U57">
        <v>93</v>
      </c>
      <c r="W57">
        <v>86</v>
      </c>
      <c r="X57" t="s">
        <v>445</v>
      </c>
      <c r="Y57" t="s">
        <v>446</v>
      </c>
      <c r="Z57">
        <v>310</v>
      </c>
      <c r="AB57">
        <v>86</v>
      </c>
      <c r="AC57" t="s">
        <v>445</v>
      </c>
      <c r="AD57" t="s">
        <v>446</v>
      </c>
      <c r="AE57">
        <v>200</v>
      </c>
    </row>
    <row r="58" spans="3:31" x14ac:dyDescent="0.25">
      <c r="C58" s="1" t="s">
        <v>735</v>
      </c>
      <c r="D58" s="1" t="s">
        <v>421</v>
      </c>
      <c r="E58" s="1" t="s">
        <v>422</v>
      </c>
      <c r="F58" s="4">
        <v>651</v>
      </c>
      <c r="H58" s="1" t="s">
        <v>735</v>
      </c>
      <c r="I58" s="1" t="s">
        <v>421</v>
      </c>
      <c r="J58" s="1" t="s">
        <v>422</v>
      </c>
      <c r="K58" s="4">
        <v>258</v>
      </c>
      <c r="M58" s="1" t="s">
        <v>735</v>
      </c>
      <c r="N58" s="1" t="s">
        <v>421</v>
      </c>
      <c r="O58" s="1" t="s">
        <v>422</v>
      </c>
      <c r="P58" s="4">
        <v>290</v>
      </c>
      <c r="R58">
        <v>73</v>
      </c>
      <c r="S58" t="s">
        <v>421</v>
      </c>
      <c r="T58" t="s">
        <v>422</v>
      </c>
      <c r="U58">
        <v>293</v>
      </c>
      <c r="W58">
        <v>73</v>
      </c>
      <c r="X58" t="s">
        <v>421</v>
      </c>
      <c r="Y58" t="s">
        <v>422</v>
      </c>
      <c r="Z58">
        <v>305</v>
      </c>
      <c r="AB58">
        <v>73</v>
      </c>
      <c r="AC58" t="s">
        <v>421</v>
      </c>
      <c r="AD58" t="s">
        <v>422</v>
      </c>
      <c r="AE58">
        <v>198</v>
      </c>
    </row>
    <row r="59" spans="3:31" x14ac:dyDescent="0.25">
      <c r="C59" s="1" t="s">
        <v>747</v>
      </c>
      <c r="D59" s="1" t="s">
        <v>457</v>
      </c>
      <c r="E59" s="1" t="s">
        <v>458</v>
      </c>
      <c r="F59" s="4">
        <v>257</v>
      </c>
      <c r="H59" s="1" t="s">
        <v>747</v>
      </c>
      <c r="I59" s="1" t="s">
        <v>457</v>
      </c>
      <c r="J59" s="1" t="s">
        <v>458</v>
      </c>
      <c r="K59" s="4">
        <v>282</v>
      </c>
      <c r="M59" s="1" t="s">
        <v>747</v>
      </c>
      <c r="N59" s="1" t="s">
        <v>457</v>
      </c>
      <c r="O59" s="1" t="s">
        <v>458</v>
      </c>
      <c r="P59" s="4">
        <v>277</v>
      </c>
      <c r="R59">
        <v>92</v>
      </c>
      <c r="S59" t="s">
        <v>457</v>
      </c>
      <c r="T59" t="s">
        <v>458</v>
      </c>
      <c r="U59">
        <v>311</v>
      </c>
      <c r="W59">
        <v>92</v>
      </c>
      <c r="X59" t="s">
        <v>457</v>
      </c>
      <c r="Y59" t="s">
        <v>458</v>
      </c>
      <c r="Z59">
        <v>286</v>
      </c>
      <c r="AB59">
        <v>92</v>
      </c>
      <c r="AC59" t="s">
        <v>457</v>
      </c>
      <c r="AD59" t="s">
        <v>458</v>
      </c>
      <c r="AE59">
        <v>128</v>
      </c>
    </row>
    <row r="60" spans="3:31" x14ac:dyDescent="0.25">
      <c r="C60" s="1" t="s">
        <v>742</v>
      </c>
      <c r="D60" s="1" t="s">
        <v>1410</v>
      </c>
      <c r="E60" s="1" t="s">
        <v>1411</v>
      </c>
      <c r="F60" s="4">
        <v>193</v>
      </c>
      <c r="H60" s="1" t="s">
        <v>742</v>
      </c>
      <c r="I60" s="1" t="s">
        <v>1240</v>
      </c>
      <c r="J60" s="1" t="s">
        <v>1241</v>
      </c>
      <c r="K60" s="4">
        <v>263</v>
      </c>
      <c r="M60" s="1" t="s">
        <v>742</v>
      </c>
      <c r="N60" s="1" t="s">
        <v>2002</v>
      </c>
      <c r="O60" s="1" t="s">
        <v>2003</v>
      </c>
      <c r="P60" s="4">
        <v>184</v>
      </c>
      <c r="R60">
        <v>84</v>
      </c>
      <c r="S60" t="s">
        <v>999</v>
      </c>
      <c r="T60" t="s">
        <v>1000</v>
      </c>
      <c r="U60">
        <v>193</v>
      </c>
      <c r="W60">
        <v>84</v>
      </c>
      <c r="X60" t="s">
        <v>2182</v>
      </c>
      <c r="Y60" t="s">
        <v>2183</v>
      </c>
      <c r="Z60">
        <v>203</v>
      </c>
      <c r="AB60">
        <v>84</v>
      </c>
      <c r="AC60" t="s">
        <v>2114</v>
      </c>
      <c r="AD60" t="s">
        <v>2115</v>
      </c>
      <c r="AE60">
        <v>87</v>
      </c>
    </row>
    <row r="61" spans="3:31" x14ac:dyDescent="0.25">
      <c r="C61" s="1" t="s">
        <v>575</v>
      </c>
      <c r="D61" s="1" t="s">
        <v>395</v>
      </c>
      <c r="E61" s="1" t="s">
        <v>396</v>
      </c>
      <c r="F61" s="4">
        <v>106</v>
      </c>
      <c r="H61" s="1" t="s">
        <v>575</v>
      </c>
      <c r="I61" s="1" t="s">
        <v>1228</v>
      </c>
      <c r="J61" s="1" t="s">
        <v>1229</v>
      </c>
      <c r="K61" s="4">
        <v>117</v>
      </c>
      <c r="M61" s="1" t="s">
        <v>575</v>
      </c>
      <c r="N61" s="1" t="s">
        <v>395</v>
      </c>
      <c r="O61" s="1" t="s">
        <v>396</v>
      </c>
      <c r="P61" s="4">
        <v>120</v>
      </c>
      <c r="R61">
        <v>60</v>
      </c>
      <c r="S61" t="s">
        <v>395</v>
      </c>
      <c r="T61" t="s">
        <v>396</v>
      </c>
      <c r="U61">
        <v>194</v>
      </c>
      <c r="W61">
        <v>60</v>
      </c>
      <c r="X61" t="s">
        <v>395</v>
      </c>
      <c r="Y61" t="s">
        <v>396</v>
      </c>
      <c r="Z61">
        <v>200</v>
      </c>
      <c r="AB61">
        <v>60</v>
      </c>
      <c r="AC61" t="s">
        <v>395</v>
      </c>
      <c r="AD61" t="s">
        <v>396</v>
      </c>
      <c r="AE61">
        <v>85</v>
      </c>
    </row>
    <row r="62" spans="3:31" x14ac:dyDescent="0.25">
      <c r="C62" s="1" t="s">
        <v>727</v>
      </c>
      <c r="D62" s="1" t="s">
        <v>971</v>
      </c>
      <c r="E62" s="1" t="s">
        <v>972</v>
      </c>
      <c r="F62" s="4">
        <v>126</v>
      </c>
      <c r="H62" s="1" t="s">
        <v>727</v>
      </c>
      <c r="I62" s="1" t="s">
        <v>1226</v>
      </c>
      <c r="J62" s="1" t="s">
        <v>1227</v>
      </c>
      <c r="K62" s="4">
        <v>157</v>
      </c>
      <c r="M62" s="1" t="s">
        <v>727</v>
      </c>
      <c r="N62" s="1" t="s">
        <v>971</v>
      </c>
      <c r="O62" s="1" t="s">
        <v>972</v>
      </c>
      <c r="P62" s="4">
        <v>152</v>
      </c>
      <c r="R62">
        <v>58</v>
      </c>
      <c r="S62" t="s">
        <v>971</v>
      </c>
      <c r="T62" t="s">
        <v>972</v>
      </c>
      <c r="U62">
        <v>126</v>
      </c>
      <c r="W62">
        <v>58</v>
      </c>
      <c r="X62" t="s">
        <v>389</v>
      </c>
      <c r="Y62" t="s">
        <v>390</v>
      </c>
      <c r="Z62">
        <v>118</v>
      </c>
      <c r="AB62">
        <v>58</v>
      </c>
      <c r="AC62" t="s">
        <v>1994</v>
      </c>
      <c r="AD62" t="s">
        <v>1995</v>
      </c>
      <c r="AE62">
        <v>89</v>
      </c>
    </row>
    <row r="63" spans="3:31" x14ac:dyDescent="0.25">
      <c r="C63" s="1" t="s">
        <v>736</v>
      </c>
      <c r="D63" s="1" t="s">
        <v>423</v>
      </c>
      <c r="E63" s="1" t="s">
        <v>424</v>
      </c>
      <c r="F63" s="4">
        <v>94</v>
      </c>
      <c r="H63" s="1" t="s">
        <v>736</v>
      </c>
      <c r="I63" s="1" t="s">
        <v>423</v>
      </c>
      <c r="J63" s="1" t="s">
        <v>424</v>
      </c>
      <c r="K63" s="4">
        <v>79</v>
      </c>
      <c r="M63" s="1" t="s">
        <v>736</v>
      </c>
      <c r="N63" s="1" t="s">
        <v>423</v>
      </c>
      <c r="O63" s="1" t="s">
        <v>424</v>
      </c>
      <c r="P63" s="4">
        <v>87</v>
      </c>
      <c r="R63">
        <v>74</v>
      </c>
      <c r="S63" t="s">
        <v>423</v>
      </c>
      <c r="T63" t="s">
        <v>424</v>
      </c>
      <c r="U63">
        <v>108</v>
      </c>
      <c r="W63">
        <v>74</v>
      </c>
      <c r="X63" t="s">
        <v>423</v>
      </c>
      <c r="Y63" t="s">
        <v>424</v>
      </c>
      <c r="Z63">
        <v>113</v>
      </c>
      <c r="AB63">
        <v>74</v>
      </c>
      <c r="AC63" t="s">
        <v>423</v>
      </c>
      <c r="AD63" t="s">
        <v>424</v>
      </c>
      <c r="AE63">
        <v>53</v>
      </c>
    </row>
    <row r="64" spans="3:31" x14ac:dyDescent="0.25">
      <c r="C64" s="1" t="s">
        <v>707</v>
      </c>
      <c r="D64" s="1" t="s">
        <v>1414</v>
      </c>
      <c r="E64" s="1" t="s">
        <v>1415</v>
      </c>
      <c r="F64" s="4">
        <v>84</v>
      </c>
      <c r="H64" s="1" t="s">
        <v>707</v>
      </c>
      <c r="I64" s="1" t="s">
        <v>447</v>
      </c>
      <c r="J64" s="1" t="s">
        <v>448</v>
      </c>
      <c r="K64" s="4">
        <v>94</v>
      </c>
      <c r="M64" s="1" t="s">
        <v>707</v>
      </c>
      <c r="N64" s="1" t="s">
        <v>2074</v>
      </c>
      <c r="O64" s="1" t="s">
        <v>2075</v>
      </c>
      <c r="P64" s="4">
        <v>77</v>
      </c>
      <c r="R64">
        <v>87</v>
      </c>
      <c r="S64" t="s">
        <v>1001</v>
      </c>
      <c r="T64" t="s">
        <v>1002</v>
      </c>
      <c r="U64">
        <v>95</v>
      </c>
      <c r="W64">
        <v>87</v>
      </c>
      <c r="X64" t="s">
        <v>447</v>
      </c>
      <c r="Y64" t="s">
        <v>448</v>
      </c>
      <c r="Z64">
        <v>110</v>
      </c>
      <c r="AB64">
        <v>87</v>
      </c>
      <c r="AC64" t="s">
        <v>1414</v>
      </c>
      <c r="AD64" t="s">
        <v>1415</v>
      </c>
      <c r="AE64">
        <v>63</v>
      </c>
    </row>
    <row r="65" spans="3:31" x14ac:dyDescent="0.25">
      <c r="C65" s="1" t="s">
        <v>632</v>
      </c>
      <c r="D65" s="1" t="s">
        <v>391</v>
      </c>
      <c r="E65" s="1" t="s">
        <v>392</v>
      </c>
      <c r="F65" s="4">
        <v>72</v>
      </c>
      <c r="H65" s="1" t="s">
        <v>632</v>
      </c>
      <c r="I65" s="1" t="s">
        <v>391</v>
      </c>
      <c r="J65" s="1" t="s">
        <v>392</v>
      </c>
      <c r="K65" s="4">
        <v>81</v>
      </c>
      <c r="M65" s="1" t="s">
        <v>632</v>
      </c>
      <c r="N65" s="1" t="s">
        <v>391</v>
      </c>
      <c r="O65" s="1" t="s">
        <v>392</v>
      </c>
      <c r="P65" s="4">
        <v>83</v>
      </c>
      <c r="R65">
        <v>59</v>
      </c>
      <c r="S65" t="s">
        <v>391</v>
      </c>
      <c r="T65" t="s">
        <v>392</v>
      </c>
      <c r="U65">
        <v>94</v>
      </c>
      <c r="W65">
        <v>59</v>
      </c>
      <c r="X65" t="s">
        <v>391</v>
      </c>
      <c r="Y65" t="s">
        <v>392</v>
      </c>
      <c r="Z65">
        <v>97</v>
      </c>
      <c r="AB65">
        <v>64</v>
      </c>
      <c r="AC65" t="s">
        <v>977</v>
      </c>
      <c r="AD65" t="s">
        <v>978</v>
      </c>
      <c r="AE65">
        <v>70</v>
      </c>
    </row>
    <row r="66" spans="3:31" x14ac:dyDescent="0.25">
      <c r="C66" s="1" t="s">
        <v>740</v>
      </c>
      <c r="D66" s="1" t="s">
        <v>433</v>
      </c>
      <c r="E66" s="1" t="s">
        <v>434</v>
      </c>
      <c r="F66" s="4">
        <v>79</v>
      </c>
      <c r="H66" s="1" t="s">
        <v>740</v>
      </c>
      <c r="I66" s="1" t="s">
        <v>433</v>
      </c>
      <c r="J66" s="1" t="s">
        <v>434</v>
      </c>
      <c r="K66" s="4">
        <v>88</v>
      </c>
      <c r="M66" s="1" t="s">
        <v>740</v>
      </c>
      <c r="N66" s="1" t="s">
        <v>433</v>
      </c>
      <c r="O66" s="1" t="s">
        <v>434</v>
      </c>
      <c r="P66" s="4">
        <v>100</v>
      </c>
      <c r="R66">
        <v>79</v>
      </c>
      <c r="S66" t="s">
        <v>433</v>
      </c>
      <c r="T66" t="s">
        <v>434</v>
      </c>
      <c r="U66">
        <v>96</v>
      </c>
      <c r="W66">
        <v>79</v>
      </c>
      <c r="X66" t="s">
        <v>433</v>
      </c>
      <c r="Y66" t="s">
        <v>434</v>
      </c>
      <c r="Z66">
        <v>91</v>
      </c>
      <c r="AB66">
        <v>59</v>
      </c>
      <c r="AC66" t="s">
        <v>391</v>
      </c>
      <c r="AD66" t="s">
        <v>392</v>
      </c>
      <c r="AE66">
        <v>65</v>
      </c>
    </row>
    <row r="67" spans="3:31" x14ac:dyDescent="0.25">
      <c r="C67" s="1" t="s">
        <v>739</v>
      </c>
      <c r="D67" s="1" t="s">
        <v>429</v>
      </c>
      <c r="E67" s="1" t="s">
        <v>430</v>
      </c>
      <c r="F67" s="4">
        <v>68</v>
      </c>
      <c r="H67" s="1" t="s">
        <v>739</v>
      </c>
      <c r="I67" s="1" t="s">
        <v>429</v>
      </c>
      <c r="J67" s="1" t="s">
        <v>430</v>
      </c>
      <c r="K67" s="4">
        <v>81</v>
      </c>
      <c r="M67" s="1" t="s">
        <v>739</v>
      </c>
      <c r="N67" s="1" t="s">
        <v>429</v>
      </c>
      <c r="O67" s="1" t="s">
        <v>430</v>
      </c>
      <c r="P67" s="4">
        <v>100</v>
      </c>
      <c r="R67">
        <v>76</v>
      </c>
      <c r="S67" t="s">
        <v>427</v>
      </c>
      <c r="T67" t="s">
        <v>428</v>
      </c>
      <c r="U67">
        <v>73</v>
      </c>
      <c r="W67">
        <v>77</v>
      </c>
      <c r="X67" t="s">
        <v>429</v>
      </c>
      <c r="Y67" t="s">
        <v>430</v>
      </c>
      <c r="Z67">
        <v>85</v>
      </c>
      <c r="AB67">
        <v>79</v>
      </c>
      <c r="AC67" t="s">
        <v>433</v>
      </c>
      <c r="AD67" t="s">
        <v>434</v>
      </c>
      <c r="AE67">
        <v>50</v>
      </c>
    </row>
    <row r="68" spans="3:31" x14ac:dyDescent="0.25">
      <c r="C68" s="1" t="s">
        <v>549</v>
      </c>
      <c r="D68" s="1" t="s">
        <v>1396</v>
      </c>
      <c r="E68" s="1" t="s">
        <v>1397</v>
      </c>
      <c r="F68" s="4">
        <v>31</v>
      </c>
      <c r="H68" s="1" t="s">
        <v>549</v>
      </c>
      <c r="I68" s="1" t="s">
        <v>979</v>
      </c>
      <c r="J68" s="1" t="s">
        <v>980</v>
      </c>
      <c r="K68" s="4">
        <v>49</v>
      </c>
      <c r="M68" s="1" t="s">
        <v>549</v>
      </c>
      <c r="N68" s="1" t="s">
        <v>1396</v>
      </c>
      <c r="O68" s="1" t="s">
        <v>1397</v>
      </c>
      <c r="P68" s="4">
        <v>65</v>
      </c>
      <c r="R68">
        <v>64</v>
      </c>
      <c r="S68" t="s">
        <v>977</v>
      </c>
      <c r="T68" t="s">
        <v>978</v>
      </c>
      <c r="U68">
        <v>71</v>
      </c>
      <c r="W68">
        <v>64</v>
      </c>
      <c r="X68" t="s">
        <v>403</v>
      </c>
      <c r="Y68" t="s">
        <v>404</v>
      </c>
      <c r="Z68">
        <v>68</v>
      </c>
      <c r="AB68">
        <v>88</v>
      </c>
      <c r="AC68" t="s">
        <v>449</v>
      </c>
      <c r="AD68" t="s">
        <v>450</v>
      </c>
      <c r="AE68">
        <v>42</v>
      </c>
    </row>
    <row r="69" spans="3:31" x14ac:dyDescent="0.25">
      <c r="C69" s="1" t="s">
        <v>669</v>
      </c>
      <c r="D69" s="1" t="s">
        <v>1398</v>
      </c>
      <c r="E69" s="1" t="s">
        <v>1399</v>
      </c>
      <c r="F69" s="4">
        <v>54</v>
      </c>
      <c r="H69" s="1" t="s">
        <v>669</v>
      </c>
      <c r="I69" s="1" t="s">
        <v>981</v>
      </c>
      <c r="J69" s="1" t="s">
        <v>982</v>
      </c>
      <c r="K69" s="4">
        <v>37</v>
      </c>
      <c r="M69" s="1" t="s">
        <v>669</v>
      </c>
      <c r="N69" s="1" t="s">
        <v>407</v>
      </c>
      <c r="O69" s="1" t="s">
        <v>408</v>
      </c>
      <c r="P69" s="4">
        <v>55</v>
      </c>
      <c r="R69">
        <v>77</v>
      </c>
      <c r="S69" t="s">
        <v>429</v>
      </c>
      <c r="T69" t="s">
        <v>430</v>
      </c>
      <c r="U69">
        <v>71</v>
      </c>
      <c r="W69">
        <v>65</v>
      </c>
      <c r="X69" t="s">
        <v>405</v>
      </c>
      <c r="Y69" t="s">
        <v>406</v>
      </c>
      <c r="Z69">
        <v>55</v>
      </c>
      <c r="AB69">
        <v>77</v>
      </c>
      <c r="AC69" t="s">
        <v>429</v>
      </c>
      <c r="AD69" t="s">
        <v>430</v>
      </c>
      <c r="AE69">
        <v>36</v>
      </c>
    </row>
    <row r="70" spans="3:31" x14ac:dyDescent="0.25">
      <c r="C70" s="1" t="s">
        <v>738</v>
      </c>
      <c r="D70" s="1" t="s">
        <v>427</v>
      </c>
      <c r="E70" s="1" t="s">
        <v>428</v>
      </c>
      <c r="F70" s="4">
        <v>55</v>
      </c>
      <c r="H70" s="1" t="s">
        <v>738</v>
      </c>
      <c r="I70" s="1" t="s">
        <v>427</v>
      </c>
      <c r="J70" s="1" t="s">
        <v>428</v>
      </c>
      <c r="K70" s="4">
        <v>52</v>
      </c>
      <c r="M70" s="1" t="s">
        <v>738</v>
      </c>
      <c r="N70" s="1" t="s">
        <v>427</v>
      </c>
      <c r="O70" s="1" t="s">
        <v>428</v>
      </c>
      <c r="P70" s="4">
        <v>55</v>
      </c>
      <c r="R70">
        <v>65</v>
      </c>
      <c r="S70" t="s">
        <v>979</v>
      </c>
      <c r="T70" t="s">
        <v>980</v>
      </c>
      <c r="U70">
        <v>58</v>
      </c>
      <c r="W70">
        <v>76</v>
      </c>
      <c r="X70" t="s">
        <v>427</v>
      </c>
      <c r="Y70" t="s">
        <v>428</v>
      </c>
      <c r="Z70">
        <v>53</v>
      </c>
      <c r="AB70">
        <v>65</v>
      </c>
      <c r="AC70" t="s">
        <v>1396</v>
      </c>
      <c r="AD70" t="s">
        <v>1397</v>
      </c>
      <c r="AE70">
        <v>27</v>
      </c>
    </row>
    <row r="71" spans="3:31" x14ac:dyDescent="0.25">
      <c r="C71" s="1" t="s">
        <v>730</v>
      </c>
      <c r="D71" s="1" t="s">
        <v>403</v>
      </c>
      <c r="E71" s="1" t="s">
        <v>404</v>
      </c>
      <c r="F71" s="4">
        <v>72</v>
      </c>
      <c r="H71" s="1" t="s">
        <v>730</v>
      </c>
      <c r="I71" s="1" t="s">
        <v>977</v>
      </c>
      <c r="J71" s="1" t="s">
        <v>978</v>
      </c>
      <c r="K71" s="4">
        <v>70</v>
      </c>
      <c r="M71" s="1" t="s">
        <v>730</v>
      </c>
      <c r="N71" s="1" t="s">
        <v>403</v>
      </c>
      <c r="O71" s="1" t="s">
        <v>404</v>
      </c>
      <c r="P71" s="4">
        <v>52</v>
      </c>
      <c r="R71">
        <v>78</v>
      </c>
      <c r="S71" t="s">
        <v>431</v>
      </c>
      <c r="T71" t="s">
        <v>432</v>
      </c>
      <c r="U71">
        <v>40</v>
      </c>
      <c r="W71">
        <v>66</v>
      </c>
      <c r="X71" t="s">
        <v>407</v>
      </c>
      <c r="Y71" t="s">
        <v>408</v>
      </c>
      <c r="Z71">
        <v>39</v>
      </c>
      <c r="AB71">
        <v>66</v>
      </c>
      <c r="AC71" t="s">
        <v>981</v>
      </c>
      <c r="AD71" t="s">
        <v>982</v>
      </c>
      <c r="AE71">
        <v>27</v>
      </c>
    </row>
    <row r="72" spans="3:31" x14ac:dyDescent="0.25">
      <c r="C72" s="1" t="s">
        <v>583</v>
      </c>
      <c r="D72" s="1" t="s">
        <v>1402</v>
      </c>
      <c r="E72" s="1" t="s">
        <v>1403</v>
      </c>
      <c r="F72" s="4">
        <v>8</v>
      </c>
      <c r="H72" s="1" t="s">
        <v>745</v>
      </c>
      <c r="I72" s="1" t="s">
        <v>451</v>
      </c>
      <c r="J72" s="1" t="s">
        <v>452</v>
      </c>
      <c r="K72" s="4">
        <v>44</v>
      </c>
      <c r="M72" s="1" t="s">
        <v>745</v>
      </c>
      <c r="N72" s="1" t="s">
        <v>451</v>
      </c>
      <c r="O72" s="1" t="s">
        <v>452</v>
      </c>
      <c r="P72" s="4">
        <v>51</v>
      </c>
      <c r="R72">
        <v>66</v>
      </c>
      <c r="S72" t="s">
        <v>981</v>
      </c>
      <c r="T72" t="s">
        <v>982</v>
      </c>
      <c r="U72">
        <v>35</v>
      </c>
      <c r="W72">
        <v>75</v>
      </c>
      <c r="X72" t="s">
        <v>425</v>
      </c>
      <c r="Y72" t="s">
        <v>426</v>
      </c>
      <c r="Z72">
        <v>36</v>
      </c>
      <c r="AB72">
        <v>76</v>
      </c>
      <c r="AC72" t="s">
        <v>427</v>
      </c>
      <c r="AD72" t="s">
        <v>428</v>
      </c>
      <c r="AE72">
        <v>21</v>
      </c>
    </row>
    <row r="73" spans="3:31" x14ac:dyDescent="0.25">
      <c r="C73" s="1" t="s">
        <v>732</v>
      </c>
      <c r="D73" s="1" t="s">
        <v>985</v>
      </c>
      <c r="E73" s="1" t="s">
        <v>986</v>
      </c>
      <c r="F73" s="4">
        <v>11</v>
      </c>
      <c r="H73" s="1" t="s">
        <v>557</v>
      </c>
      <c r="I73" s="1" t="s">
        <v>1238</v>
      </c>
      <c r="J73" s="1" t="s">
        <v>1239</v>
      </c>
      <c r="K73" s="4">
        <v>33</v>
      </c>
      <c r="M73" s="1" t="s">
        <v>744</v>
      </c>
      <c r="N73" s="1" t="s">
        <v>449</v>
      </c>
      <c r="O73" s="1" t="s">
        <v>450</v>
      </c>
      <c r="P73" s="4">
        <v>31</v>
      </c>
      <c r="R73">
        <v>89</v>
      </c>
      <c r="S73" t="s">
        <v>451</v>
      </c>
      <c r="T73" t="s">
        <v>452</v>
      </c>
      <c r="U73">
        <v>34</v>
      </c>
      <c r="W73">
        <v>89</v>
      </c>
      <c r="X73" t="s">
        <v>451</v>
      </c>
      <c r="Y73" t="s">
        <v>452</v>
      </c>
      <c r="Z73">
        <v>28</v>
      </c>
      <c r="AB73">
        <v>93</v>
      </c>
      <c r="AC73" t="s">
        <v>459</v>
      </c>
      <c r="AD73" t="s">
        <v>460</v>
      </c>
      <c r="AE73">
        <v>19</v>
      </c>
    </row>
    <row r="74" spans="3:31" x14ac:dyDescent="0.25">
      <c r="C74" s="1" t="s">
        <v>733</v>
      </c>
      <c r="D74" s="1" t="s">
        <v>1234</v>
      </c>
      <c r="E74" s="1" t="s">
        <v>1235</v>
      </c>
      <c r="F74" s="4">
        <v>22</v>
      </c>
      <c r="H74" s="1" t="s">
        <v>733</v>
      </c>
      <c r="I74" s="1" t="s">
        <v>1234</v>
      </c>
      <c r="J74" s="1" t="s">
        <v>1235</v>
      </c>
      <c r="K74" s="4">
        <v>29</v>
      </c>
      <c r="M74" s="1" t="s">
        <v>557</v>
      </c>
      <c r="N74" s="1" t="s">
        <v>439</v>
      </c>
      <c r="O74" s="1" t="s">
        <v>440</v>
      </c>
      <c r="P74" s="4">
        <v>29</v>
      </c>
      <c r="R74">
        <v>75</v>
      </c>
      <c r="S74" t="s">
        <v>995</v>
      </c>
      <c r="T74" t="s">
        <v>996</v>
      </c>
      <c r="U74">
        <v>33</v>
      </c>
      <c r="W74">
        <v>78</v>
      </c>
      <c r="X74" t="s">
        <v>431</v>
      </c>
      <c r="Y74" t="s">
        <v>432</v>
      </c>
      <c r="Z74">
        <v>26</v>
      </c>
      <c r="AB74">
        <v>72</v>
      </c>
      <c r="AC74" t="s">
        <v>1998</v>
      </c>
      <c r="AD74" t="s">
        <v>1999</v>
      </c>
      <c r="AE74">
        <v>18</v>
      </c>
    </row>
    <row r="75" spans="3:31" x14ac:dyDescent="0.25">
      <c r="C75" s="1" t="s">
        <v>734</v>
      </c>
      <c r="D75" s="1" t="s">
        <v>1406</v>
      </c>
      <c r="E75" s="1" t="s">
        <v>1407</v>
      </c>
      <c r="F75" s="4">
        <v>12</v>
      </c>
      <c r="H75" s="1" t="s">
        <v>741</v>
      </c>
      <c r="I75" s="1" t="s">
        <v>437</v>
      </c>
      <c r="J75" s="1" t="s">
        <v>438</v>
      </c>
      <c r="K75" s="4">
        <v>24</v>
      </c>
      <c r="M75" s="1" t="s">
        <v>741</v>
      </c>
      <c r="N75" s="1" t="s">
        <v>1700</v>
      </c>
      <c r="O75" s="1" t="s">
        <v>1701</v>
      </c>
      <c r="P75" s="4">
        <v>25</v>
      </c>
      <c r="R75">
        <v>88</v>
      </c>
      <c r="S75" t="s">
        <v>449</v>
      </c>
      <c r="T75" t="s">
        <v>450</v>
      </c>
      <c r="U75">
        <v>31</v>
      </c>
      <c r="W75">
        <v>93</v>
      </c>
      <c r="X75" t="s">
        <v>459</v>
      </c>
      <c r="Y75" t="s">
        <v>460</v>
      </c>
      <c r="Z75">
        <v>25</v>
      </c>
      <c r="AB75">
        <v>82</v>
      </c>
      <c r="AC75" t="s">
        <v>439</v>
      </c>
      <c r="AD75" t="s">
        <v>440</v>
      </c>
      <c r="AE75">
        <v>18</v>
      </c>
    </row>
    <row r="76" spans="3:31" x14ac:dyDescent="0.25">
      <c r="C76" s="1" t="s">
        <v>737</v>
      </c>
      <c r="D76" s="1" t="s">
        <v>995</v>
      </c>
      <c r="E76" s="1" t="s">
        <v>996</v>
      </c>
      <c r="F76" s="4">
        <v>12</v>
      </c>
      <c r="H76" s="1" t="s">
        <v>734</v>
      </c>
      <c r="I76" s="1" t="s">
        <v>419</v>
      </c>
      <c r="J76" s="1" t="s">
        <v>420</v>
      </c>
      <c r="K76" s="4">
        <v>15</v>
      </c>
      <c r="M76" s="1" t="s">
        <v>733</v>
      </c>
      <c r="N76" s="1" t="s">
        <v>2262</v>
      </c>
      <c r="O76" s="1" t="s">
        <v>2263</v>
      </c>
      <c r="P76" s="4">
        <v>22</v>
      </c>
      <c r="R76">
        <v>71</v>
      </c>
      <c r="S76" t="s">
        <v>991</v>
      </c>
      <c r="T76" t="s">
        <v>992</v>
      </c>
      <c r="U76">
        <v>24</v>
      </c>
      <c r="W76">
        <v>82</v>
      </c>
      <c r="X76" t="s">
        <v>439</v>
      </c>
      <c r="Y76" t="s">
        <v>440</v>
      </c>
      <c r="Z76">
        <v>23</v>
      </c>
      <c r="AB76">
        <v>78</v>
      </c>
      <c r="AC76" t="s">
        <v>431</v>
      </c>
      <c r="AD76" t="s">
        <v>432</v>
      </c>
      <c r="AE76">
        <v>17</v>
      </c>
    </row>
    <row r="77" spans="3:31" x14ac:dyDescent="0.25">
      <c r="C77" s="1" t="s">
        <v>645</v>
      </c>
      <c r="D77" s="1" t="s">
        <v>431</v>
      </c>
      <c r="E77" s="1" t="s">
        <v>432</v>
      </c>
      <c r="F77" s="4">
        <v>10</v>
      </c>
      <c r="H77" s="1" t="s">
        <v>737</v>
      </c>
      <c r="I77" s="1" t="s">
        <v>995</v>
      </c>
      <c r="J77" s="1" t="s">
        <v>996</v>
      </c>
      <c r="K77" s="4">
        <v>14</v>
      </c>
      <c r="M77" s="1" t="s">
        <v>734</v>
      </c>
      <c r="N77" s="1" t="s">
        <v>2072</v>
      </c>
      <c r="O77" s="1" t="s">
        <v>2073</v>
      </c>
      <c r="P77" s="4">
        <v>17</v>
      </c>
      <c r="R77">
        <v>72</v>
      </c>
      <c r="S77" t="s">
        <v>993</v>
      </c>
      <c r="T77" t="s">
        <v>994</v>
      </c>
      <c r="U77">
        <v>23</v>
      </c>
      <c r="W77">
        <v>80</v>
      </c>
      <c r="X77" t="s">
        <v>437</v>
      </c>
      <c r="Y77" t="s">
        <v>438</v>
      </c>
      <c r="Z77">
        <v>22</v>
      </c>
      <c r="AB77">
        <v>89</v>
      </c>
      <c r="AC77" t="s">
        <v>451</v>
      </c>
      <c r="AD77" t="s">
        <v>452</v>
      </c>
      <c r="AE77">
        <v>17</v>
      </c>
    </row>
    <row r="78" spans="3:31" x14ac:dyDescent="0.25">
      <c r="C78" s="1" t="s">
        <v>741</v>
      </c>
      <c r="D78" s="1" t="s">
        <v>437</v>
      </c>
      <c r="E78" s="1" t="s">
        <v>438</v>
      </c>
      <c r="F78" s="4">
        <v>13</v>
      </c>
      <c r="H78" s="1" t="s">
        <v>732</v>
      </c>
      <c r="I78" s="1" t="s">
        <v>985</v>
      </c>
      <c r="J78" s="1" t="s">
        <v>986</v>
      </c>
      <c r="K78" s="4">
        <v>13</v>
      </c>
      <c r="M78" s="1" t="s">
        <v>645</v>
      </c>
      <c r="N78" s="1" t="s">
        <v>431</v>
      </c>
      <c r="O78" s="1" t="s">
        <v>432</v>
      </c>
      <c r="P78" s="4">
        <v>16</v>
      </c>
      <c r="R78">
        <v>93</v>
      </c>
      <c r="S78" t="s">
        <v>459</v>
      </c>
      <c r="T78" t="s">
        <v>460</v>
      </c>
      <c r="U78">
        <v>19</v>
      </c>
      <c r="W78">
        <v>72</v>
      </c>
      <c r="X78" t="s">
        <v>419</v>
      </c>
      <c r="Y78" t="s">
        <v>420</v>
      </c>
      <c r="Z78">
        <v>21</v>
      </c>
      <c r="AB78">
        <v>71</v>
      </c>
      <c r="AC78" t="s">
        <v>1234</v>
      </c>
      <c r="AD78" t="s">
        <v>1235</v>
      </c>
      <c r="AE78">
        <v>15</v>
      </c>
    </row>
    <row r="79" spans="3:31" x14ac:dyDescent="0.25">
      <c r="C79" s="1" t="s">
        <v>557</v>
      </c>
      <c r="D79" s="1" t="s">
        <v>439</v>
      </c>
      <c r="E79" s="1" t="s">
        <v>440</v>
      </c>
      <c r="F79" s="4">
        <v>21</v>
      </c>
      <c r="H79" s="1" t="s">
        <v>748</v>
      </c>
      <c r="I79" s="1" t="s">
        <v>459</v>
      </c>
      <c r="J79" s="1" t="s">
        <v>460</v>
      </c>
      <c r="K79" s="4">
        <v>13</v>
      </c>
      <c r="M79" s="1" t="s">
        <v>749</v>
      </c>
      <c r="N79" s="1" t="s">
        <v>1248</v>
      </c>
      <c r="O79" s="1" t="s">
        <v>1249</v>
      </c>
      <c r="P79" s="4">
        <v>14</v>
      </c>
      <c r="R79">
        <v>82</v>
      </c>
      <c r="S79" t="s">
        <v>439</v>
      </c>
      <c r="T79" t="s">
        <v>440</v>
      </c>
      <c r="U79">
        <v>17</v>
      </c>
      <c r="W79">
        <v>71</v>
      </c>
      <c r="X79" t="s">
        <v>2180</v>
      </c>
      <c r="Y79" t="s">
        <v>2181</v>
      </c>
      <c r="Z79">
        <v>20</v>
      </c>
      <c r="AB79">
        <v>80</v>
      </c>
      <c r="AC79" t="s">
        <v>437</v>
      </c>
      <c r="AD79" t="s">
        <v>438</v>
      </c>
      <c r="AE79">
        <v>13</v>
      </c>
    </row>
    <row r="80" spans="3:31" x14ac:dyDescent="0.25">
      <c r="C80" s="1" t="s">
        <v>639</v>
      </c>
      <c r="D80" s="1" t="s">
        <v>1408</v>
      </c>
      <c r="E80" s="1" t="s">
        <v>1409</v>
      </c>
      <c r="F80" s="4">
        <v>1</v>
      </c>
      <c r="H80" s="1" t="s">
        <v>657</v>
      </c>
      <c r="I80" s="1" t="s">
        <v>455</v>
      </c>
      <c r="J80" s="1" t="s">
        <v>456</v>
      </c>
      <c r="K80" s="4">
        <v>12</v>
      </c>
      <c r="M80" s="1" t="s">
        <v>732</v>
      </c>
      <c r="N80" s="1" t="s">
        <v>413</v>
      </c>
      <c r="O80" s="1" t="s">
        <v>414</v>
      </c>
      <c r="P80" s="4">
        <v>13</v>
      </c>
      <c r="R80">
        <v>69</v>
      </c>
      <c r="S80" t="s">
        <v>985</v>
      </c>
      <c r="T80" t="s">
        <v>986</v>
      </c>
      <c r="U80">
        <v>12</v>
      </c>
      <c r="W80">
        <v>68</v>
      </c>
      <c r="X80" t="s">
        <v>411</v>
      </c>
      <c r="Y80" t="s">
        <v>412</v>
      </c>
      <c r="Z80">
        <v>14</v>
      </c>
      <c r="AB80">
        <v>68</v>
      </c>
      <c r="AC80" t="s">
        <v>1996</v>
      </c>
      <c r="AD80" t="s">
        <v>1997</v>
      </c>
      <c r="AE80">
        <v>10</v>
      </c>
    </row>
    <row r="81" spans="1:31" x14ac:dyDescent="0.25">
      <c r="C81" s="1" t="s">
        <v>744</v>
      </c>
      <c r="D81" s="1" t="s">
        <v>449</v>
      </c>
      <c r="E81" s="1" t="s">
        <v>450</v>
      </c>
      <c r="F81" s="4">
        <v>25</v>
      </c>
      <c r="H81" s="1" t="s">
        <v>645</v>
      </c>
      <c r="I81" s="1" t="s">
        <v>431</v>
      </c>
      <c r="J81" s="1" t="s">
        <v>432</v>
      </c>
      <c r="K81" s="4">
        <v>10</v>
      </c>
      <c r="M81" s="1" t="s">
        <v>737</v>
      </c>
      <c r="N81" s="1" t="s">
        <v>425</v>
      </c>
      <c r="O81" s="1" t="s">
        <v>426</v>
      </c>
      <c r="P81" s="4">
        <v>12</v>
      </c>
      <c r="R81">
        <v>95</v>
      </c>
      <c r="S81" t="s">
        <v>1003</v>
      </c>
      <c r="T81" t="s">
        <v>1004</v>
      </c>
      <c r="U81">
        <v>12</v>
      </c>
      <c r="W81">
        <v>91</v>
      </c>
      <c r="X81" t="s">
        <v>455</v>
      </c>
      <c r="Y81" t="s">
        <v>456</v>
      </c>
      <c r="Z81">
        <v>12</v>
      </c>
      <c r="AB81">
        <v>69</v>
      </c>
      <c r="AC81" t="s">
        <v>1576</v>
      </c>
      <c r="AD81" t="s">
        <v>1577</v>
      </c>
      <c r="AE81">
        <v>10</v>
      </c>
    </row>
    <row r="82" spans="1:31" x14ac:dyDescent="0.25">
      <c r="C82" s="1" t="s">
        <v>745</v>
      </c>
      <c r="D82" s="1" t="s">
        <v>451</v>
      </c>
      <c r="E82" s="1" t="s">
        <v>452</v>
      </c>
      <c r="F82" s="4">
        <v>28</v>
      </c>
      <c r="H82" s="1" t="s">
        <v>749</v>
      </c>
      <c r="I82" s="1" t="s">
        <v>1248</v>
      </c>
      <c r="J82" s="1" t="s">
        <v>1249</v>
      </c>
      <c r="K82" s="4">
        <v>10</v>
      </c>
      <c r="M82" s="1" t="s">
        <v>748</v>
      </c>
      <c r="N82" s="1" t="s">
        <v>459</v>
      </c>
      <c r="O82" s="1" t="s">
        <v>460</v>
      </c>
      <c r="P82" s="4">
        <v>11</v>
      </c>
      <c r="R82">
        <v>80</v>
      </c>
      <c r="S82" t="s">
        <v>437</v>
      </c>
      <c r="T82" t="s">
        <v>438</v>
      </c>
      <c r="U82">
        <v>10</v>
      </c>
      <c r="W82">
        <v>95</v>
      </c>
      <c r="X82" t="s">
        <v>461</v>
      </c>
      <c r="Y82" t="s">
        <v>462</v>
      </c>
      <c r="Z82">
        <v>11</v>
      </c>
      <c r="AB82">
        <v>75</v>
      </c>
      <c r="AC82" t="s">
        <v>425</v>
      </c>
      <c r="AD82" t="s">
        <v>426</v>
      </c>
      <c r="AE82">
        <v>8</v>
      </c>
    </row>
    <row r="83" spans="1:31" x14ac:dyDescent="0.25">
      <c r="C83" s="1" t="s">
        <v>746</v>
      </c>
      <c r="D83" s="1" t="s">
        <v>1416</v>
      </c>
      <c r="E83" s="1" t="s">
        <v>1417</v>
      </c>
      <c r="F83" s="4">
        <v>4</v>
      </c>
      <c r="H83" s="1" t="s">
        <v>583</v>
      </c>
      <c r="I83" s="1" t="s">
        <v>411</v>
      </c>
      <c r="J83" s="1" t="s">
        <v>412</v>
      </c>
      <c r="K83" s="4">
        <v>9</v>
      </c>
      <c r="M83" s="1" t="s">
        <v>746</v>
      </c>
      <c r="N83" s="1" t="s">
        <v>1416</v>
      </c>
      <c r="O83" s="1" t="s">
        <v>1417</v>
      </c>
      <c r="P83" s="4">
        <v>10</v>
      </c>
      <c r="R83">
        <v>83</v>
      </c>
      <c r="S83" t="s">
        <v>997</v>
      </c>
      <c r="T83" t="s">
        <v>998</v>
      </c>
      <c r="U83">
        <v>5</v>
      </c>
      <c r="W83">
        <v>69</v>
      </c>
      <c r="X83" t="s">
        <v>413</v>
      </c>
      <c r="Y83" t="s">
        <v>414</v>
      </c>
      <c r="Z83">
        <v>9</v>
      </c>
      <c r="AB83">
        <v>91</v>
      </c>
      <c r="AC83" t="s">
        <v>455</v>
      </c>
      <c r="AD83" t="s">
        <v>456</v>
      </c>
      <c r="AE83">
        <v>8</v>
      </c>
    </row>
    <row r="84" spans="1:31" x14ac:dyDescent="0.25">
      <c r="C84" s="1" t="s">
        <v>657</v>
      </c>
      <c r="D84" s="1" t="s">
        <v>455</v>
      </c>
      <c r="E84" s="1" t="s">
        <v>456</v>
      </c>
      <c r="F84" s="4">
        <v>18</v>
      </c>
      <c r="H84" s="1" t="s">
        <v>639</v>
      </c>
      <c r="I84" s="1" t="s">
        <v>997</v>
      </c>
      <c r="J84" s="1" t="s">
        <v>998</v>
      </c>
      <c r="K84" s="4">
        <v>1</v>
      </c>
      <c r="M84" s="1" t="s">
        <v>583</v>
      </c>
      <c r="N84" s="1" t="s">
        <v>2070</v>
      </c>
      <c r="O84" s="1" t="s">
        <v>2071</v>
      </c>
      <c r="P84" s="4">
        <v>8</v>
      </c>
      <c r="R84">
        <v>68</v>
      </c>
      <c r="S84" t="s">
        <v>983</v>
      </c>
      <c r="T84" t="s">
        <v>984</v>
      </c>
      <c r="U84">
        <v>3</v>
      </c>
      <c r="W84">
        <v>83</v>
      </c>
      <c r="X84" t="s">
        <v>441</v>
      </c>
      <c r="Y84" t="s">
        <v>442</v>
      </c>
      <c r="Z84">
        <v>2</v>
      </c>
      <c r="AB84">
        <v>95</v>
      </c>
      <c r="AC84" t="s">
        <v>1003</v>
      </c>
      <c r="AD84" t="s">
        <v>1004</v>
      </c>
      <c r="AE84">
        <v>4</v>
      </c>
    </row>
    <row r="85" spans="1:31" x14ac:dyDescent="0.25">
      <c r="C85" s="1" t="s">
        <v>748</v>
      </c>
      <c r="D85" s="1" t="s">
        <v>459</v>
      </c>
      <c r="E85" s="1" t="s">
        <v>460</v>
      </c>
      <c r="F85" s="4">
        <v>24</v>
      </c>
      <c r="H85" s="1" t="s">
        <v>1014</v>
      </c>
      <c r="I85" s="1" t="s">
        <v>1246</v>
      </c>
      <c r="J85" s="1" t="s">
        <v>1247</v>
      </c>
      <c r="K85" s="4">
        <v>1</v>
      </c>
      <c r="M85" s="1" t="s">
        <v>657</v>
      </c>
      <c r="N85" s="1" t="s">
        <v>455</v>
      </c>
      <c r="O85" s="1" t="s">
        <v>456</v>
      </c>
      <c r="P85" s="4">
        <v>8</v>
      </c>
      <c r="R85">
        <v>91</v>
      </c>
      <c r="S85" t="s">
        <v>455</v>
      </c>
      <c r="T85" t="s">
        <v>456</v>
      </c>
      <c r="U85">
        <v>3</v>
      </c>
      <c r="AB85">
        <v>83</v>
      </c>
      <c r="AC85" t="s">
        <v>441</v>
      </c>
      <c r="AD85" t="s">
        <v>442</v>
      </c>
      <c r="AE85">
        <v>2</v>
      </c>
    </row>
    <row r="86" spans="1:31" x14ac:dyDescent="0.25">
      <c r="C86" s="1" t="s">
        <v>749</v>
      </c>
      <c r="D86" s="1" t="s">
        <v>1248</v>
      </c>
      <c r="E86" s="1" t="s">
        <v>1249</v>
      </c>
      <c r="F86" s="4">
        <v>4</v>
      </c>
      <c r="M86" s="1" t="s">
        <v>639</v>
      </c>
      <c r="N86" s="1" t="s">
        <v>997</v>
      </c>
      <c r="O86" s="1" t="s">
        <v>998</v>
      </c>
      <c r="P86" s="4">
        <v>2</v>
      </c>
    </row>
    <row r="87" spans="1:31" x14ac:dyDescent="0.25">
      <c r="F87">
        <f>SUM(F62:F86)</f>
        <v>948</v>
      </c>
      <c r="K87">
        <f>SUM(K52:K86)</f>
        <v>3922</v>
      </c>
      <c r="P87">
        <f>SUM(P52:P86)</f>
        <v>4313</v>
      </c>
      <c r="U87">
        <f>SUM(U52:U86)</f>
        <v>4498</v>
      </c>
      <c r="Z87">
        <f>SUM(Z52:Z86)</f>
        <v>4859</v>
      </c>
      <c r="AE87">
        <f>SUM(AE52:AE86)</f>
        <v>2887</v>
      </c>
    </row>
    <row r="89" spans="1:31" ht="15.6" x14ac:dyDescent="0.25">
      <c r="C89" s="27" t="s">
        <v>2311</v>
      </c>
      <c r="D89" s="34">
        <v>2556</v>
      </c>
      <c r="E89" s="34"/>
      <c r="F89" s="34">
        <v>2557</v>
      </c>
      <c r="G89" s="34"/>
      <c r="H89" s="34">
        <v>2558</v>
      </c>
      <c r="I89" s="34"/>
      <c r="J89" s="34">
        <v>2559</v>
      </c>
      <c r="K89" s="34"/>
      <c r="L89" s="34">
        <v>2560</v>
      </c>
      <c r="M89" s="34"/>
      <c r="N89" s="34">
        <v>2561</v>
      </c>
      <c r="O89" s="34"/>
    </row>
    <row r="90" spans="1:31" ht="15.6" x14ac:dyDescent="0.25">
      <c r="A90" s="1"/>
      <c r="C90" s="33"/>
      <c r="D90" s="9" t="s">
        <v>2308</v>
      </c>
      <c r="E90" s="9" t="s">
        <v>2309</v>
      </c>
      <c r="F90" s="9" t="s">
        <v>2308</v>
      </c>
      <c r="G90" s="9" t="s">
        <v>2309</v>
      </c>
      <c r="H90" s="9" t="s">
        <v>2308</v>
      </c>
      <c r="I90" s="9" t="s">
        <v>2309</v>
      </c>
      <c r="J90" s="9" t="s">
        <v>2308</v>
      </c>
      <c r="K90" s="9" t="s">
        <v>2309</v>
      </c>
      <c r="L90" s="9" t="s">
        <v>2308</v>
      </c>
      <c r="M90" s="9" t="s">
        <v>2309</v>
      </c>
      <c r="N90" s="9" t="s">
        <v>2308</v>
      </c>
      <c r="O90" s="9" t="s">
        <v>2309</v>
      </c>
    </row>
    <row r="91" spans="1:31" ht="15.6" x14ac:dyDescent="0.25">
      <c r="A91" s="1"/>
      <c r="C91" s="21" t="s">
        <v>2318</v>
      </c>
      <c r="D91" s="10">
        <v>561</v>
      </c>
      <c r="E91" s="11">
        <f>D91*100000/839705</f>
        <v>66.80917703241019</v>
      </c>
      <c r="F91" s="10">
        <v>717</v>
      </c>
      <c r="G91" s="11">
        <f>F91*100000/848066</f>
        <v>84.545306615287018</v>
      </c>
      <c r="H91" s="10">
        <v>714</v>
      </c>
      <c r="I91" s="11">
        <f>H91*100000/849053</f>
        <v>84.093690264329794</v>
      </c>
      <c r="J91" s="9">
        <v>728</v>
      </c>
      <c r="K91" s="11">
        <f>J91*100000/849699</f>
        <v>85.677398702364016</v>
      </c>
      <c r="L91" s="9">
        <v>716</v>
      </c>
      <c r="M91" s="11">
        <f>L91*100000/848567</f>
        <v>84.377544731294051</v>
      </c>
      <c r="N91" s="9">
        <v>495</v>
      </c>
      <c r="O91" s="11">
        <f>N91*100000/852003</f>
        <v>58.098386977510643</v>
      </c>
    </row>
    <row r="92" spans="1:31" ht="15.6" x14ac:dyDescent="0.25">
      <c r="A92" s="1"/>
      <c r="C92" s="21" t="s">
        <v>2319</v>
      </c>
      <c r="D92" s="10">
        <v>485</v>
      </c>
      <c r="E92" s="11">
        <f t="shared" ref="E92:E103" si="29">D92*100000/839705</f>
        <v>57.758379430871557</v>
      </c>
      <c r="F92" s="10">
        <v>413</v>
      </c>
      <c r="G92" s="11">
        <f t="shared" ref="G92:G103" si="30">F92*100000/848066</f>
        <v>48.699039933212745</v>
      </c>
      <c r="H92" s="10">
        <v>490</v>
      </c>
      <c r="I92" s="11">
        <f t="shared" ref="I92:I103" si="31">H92*100000/849053</f>
        <v>57.711356063755737</v>
      </c>
      <c r="J92" s="9">
        <v>413</v>
      </c>
      <c r="K92" s="11">
        <f t="shared" ref="K92:K103" si="32">J92*100000/849699</f>
        <v>48.605447340764201</v>
      </c>
      <c r="L92" s="9">
        <v>545</v>
      </c>
      <c r="M92" s="11">
        <f t="shared" ref="M92:M103" si="33">L92*100000/848567</f>
        <v>64.225924411390025</v>
      </c>
      <c r="N92" s="9">
        <v>282</v>
      </c>
      <c r="O92" s="11">
        <f t="shared" ref="O92:O103" si="34">N92*100000/852003</f>
        <v>33.0984750053697</v>
      </c>
    </row>
    <row r="93" spans="1:31" ht="15.6" x14ac:dyDescent="0.25">
      <c r="A93" s="1"/>
      <c r="C93" s="21" t="s">
        <v>2320</v>
      </c>
      <c r="D93" s="10">
        <v>226</v>
      </c>
      <c r="E93" s="11">
        <f t="shared" si="29"/>
        <v>26.91421392036489</v>
      </c>
      <c r="F93" s="10">
        <v>262</v>
      </c>
      <c r="G93" s="11">
        <f t="shared" si="30"/>
        <v>30.893821943103486</v>
      </c>
      <c r="H93" s="10">
        <v>365</v>
      </c>
      <c r="I93" s="11">
        <f t="shared" si="31"/>
        <v>42.989071353613966</v>
      </c>
      <c r="J93" s="9">
        <v>452</v>
      </c>
      <c r="K93" s="11">
        <f t="shared" si="32"/>
        <v>53.195307985533702</v>
      </c>
      <c r="L93" s="9">
        <v>486</v>
      </c>
      <c r="M93" s="11">
        <f t="shared" si="33"/>
        <v>57.273026172358811</v>
      </c>
      <c r="N93" s="9">
        <v>323</v>
      </c>
      <c r="O93" s="11">
        <f t="shared" si="34"/>
        <v>37.910664633809972</v>
      </c>
    </row>
    <row r="94" spans="1:31" ht="15.6" x14ac:dyDescent="0.25">
      <c r="A94" s="1"/>
      <c r="C94" s="21" t="s">
        <v>2321</v>
      </c>
      <c r="D94" s="10">
        <v>226</v>
      </c>
      <c r="E94" s="11">
        <f t="shared" si="29"/>
        <v>26.91421392036489</v>
      </c>
      <c r="F94" s="10">
        <v>248</v>
      </c>
      <c r="G94" s="11">
        <f t="shared" si="30"/>
        <v>29.243007030113223</v>
      </c>
      <c r="H94" s="10">
        <v>326</v>
      </c>
      <c r="I94" s="11">
        <f t="shared" si="31"/>
        <v>38.395718524049734</v>
      </c>
      <c r="J94" s="9">
        <v>376</v>
      </c>
      <c r="K94" s="11">
        <f t="shared" si="32"/>
        <v>44.250964164957239</v>
      </c>
      <c r="L94" s="9">
        <v>367</v>
      </c>
      <c r="M94" s="11">
        <f t="shared" si="33"/>
        <v>43.249383961431448</v>
      </c>
      <c r="N94" s="9">
        <v>178</v>
      </c>
      <c r="O94" s="11">
        <f t="shared" si="34"/>
        <v>20.891945216155342</v>
      </c>
    </row>
    <row r="95" spans="1:31" ht="15.6" x14ac:dyDescent="0.25">
      <c r="A95" s="1"/>
      <c r="C95" s="21" t="s">
        <v>2322</v>
      </c>
      <c r="D95" s="10">
        <v>227</v>
      </c>
      <c r="E95" s="11">
        <f t="shared" si="29"/>
        <v>27.033303362490397</v>
      </c>
      <c r="F95" s="10">
        <v>262</v>
      </c>
      <c r="G95" s="11">
        <f t="shared" si="30"/>
        <v>30.893821943103486</v>
      </c>
      <c r="H95" s="10">
        <v>355</v>
      </c>
      <c r="I95" s="11">
        <f t="shared" si="31"/>
        <v>41.811288576802625</v>
      </c>
      <c r="J95" s="9">
        <v>352</v>
      </c>
      <c r="K95" s="11">
        <f t="shared" si="32"/>
        <v>41.426434537406777</v>
      </c>
      <c r="L95" s="9">
        <v>363</v>
      </c>
      <c r="M95" s="11">
        <f t="shared" si="33"/>
        <v>42.778001029971705</v>
      </c>
      <c r="N95" s="9">
        <v>209</v>
      </c>
      <c r="O95" s="11">
        <f t="shared" si="34"/>
        <v>24.530430057171159</v>
      </c>
    </row>
    <row r="96" spans="1:31" ht="15.6" x14ac:dyDescent="0.25">
      <c r="A96" s="1"/>
      <c r="C96" s="21" t="s">
        <v>2323</v>
      </c>
      <c r="D96" s="10">
        <v>59</v>
      </c>
      <c r="E96" s="11">
        <f t="shared" si="29"/>
        <v>7.0262770854049936</v>
      </c>
      <c r="F96" s="10">
        <v>84</v>
      </c>
      <c r="G96" s="11">
        <f t="shared" si="30"/>
        <v>9.904889477941575</v>
      </c>
      <c r="H96" s="10">
        <v>97</v>
      </c>
      <c r="I96" s="11">
        <f t="shared" si="31"/>
        <v>11.424492935070013</v>
      </c>
      <c r="J96" s="9">
        <v>93</v>
      </c>
      <c r="K96" s="11">
        <f t="shared" si="32"/>
        <v>10.94505230675804</v>
      </c>
      <c r="L96" s="9">
        <v>310</v>
      </c>
      <c r="M96" s="11">
        <f t="shared" si="33"/>
        <v>36.532177188130106</v>
      </c>
      <c r="N96" s="9">
        <v>200</v>
      </c>
      <c r="O96" s="11">
        <f t="shared" si="34"/>
        <v>23.474095748489148</v>
      </c>
    </row>
    <row r="97" spans="1:15" ht="15.6" x14ac:dyDescent="0.25">
      <c r="A97" s="1"/>
      <c r="C97" s="21" t="s">
        <v>2324</v>
      </c>
      <c r="D97" s="10">
        <v>651</v>
      </c>
      <c r="E97" s="11">
        <f t="shared" si="29"/>
        <v>77.527226823705945</v>
      </c>
      <c r="F97" s="10">
        <v>258</v>
      </c>
      <c r="G97" s="11">
        <f t="shared" si="30"/>
        <v>30.422160539391982</v>
      </c>
      <c r="H97" s="10">
        <v>290</v>
      </c>
      <c r="I97" s="11">
        <f t="shared" si="31"/>
        <v>34.155700527528907</v>
      </c>
      <c r="J97" s="9">
        <v>293</v>
      </c>
      <c r="K97" s="11">
        <f t="shared" si="32"/>
        <v>34.482799203011893</v>
      </c>
      <c r="L97" s="9">
        <v>305</v>
      </c>
      <c r="M97" s="11">
        <f t="shared" si="33"/>
        <v>35.942948523805427</v>
      </c>
      <c r="N97" s="9">
        <v>198</v>
      </c>
      <c r="O97" s="11">
        <f t="shared" si="34"/>
        <v>23.239354791004256</v>
      </c>
    </row>
    <row r="98" spans="1:15" ht="15.6" x14ac:dyDescent="0.25">
      <c r="A98" s="1"/>
      <c r="C98" s="21" t="s">
        <v>2325</v>
      </c>
      <c r="D98" s="10">
        <v>257</v>
      </c>
      <c r="E98" s="11">
        <f t="shared" si="29"/>
        <v>30.60598662625565</v>
      </c>
      <c r="F98" s="10">
        <v>282</v>
      </c>
      <c r="G98" s="11">
        <f t="shared" si="30"/>
        <v>33.252128961661001</v>
      </c>
      <c r="H98" s="10">
        <v>277</v>
      </c>
      <c r="I98" s="11">
        <f t="shared" si="31"/>
        <v>32.624582917674161</v>
      </c>
      <c r="J98" s="9">
        <v>311</v>
      </c>
      <c r="K98" s="11">
        <f t="shared" si="32"/>
        <v>36.601196423674736</v>
      </c>
      <c r="L98" s="9">
        <v>286</v>
      </c>
      <c r="M98" s="11">
        <f t="shared" si="33"/>
        <v>33.703879599371646</v>
      </c>
      <c r="N98" s="9">
        <v>128</v>
      </c>
      <c r="O98" s="11">
        <f t="shared" si="34"/>
        <v>15.023421279033055</v>
      </c>
    </row>
    <row r="99" spans="1:15" ht="15.6" x14ac:dyDescent="0.25">
      <c r="A99" s="1"/>
      <c r="C99" s="21" t="s">
        <v>2326</v>
      </c>
      <c r="D99" s="10">
        <v>193</v>
      </c>
      <c r="E99" s="11">
        <f t="shared" si="29"/>
        <v>22.984262330223114</v>
      </c>
      <c r="F99" s="10">
        <v>263</v>
      </c>
      <c r="G99" s="11">
        <f t="shared" si="30"/>
        <v>31.011737294031359</v>
      </c>
      <c r="H99" s="10">
        <v>184</v>
      </c>
      <c r="I99" s="11">
        <f t="shared" si="31"/>
        <v>21.671203093328685</v>
      </c>
      <c r="J99" s="9">
        <v>193</v>
      </c>
      <c r="K99" s="11">
        <f t="shared" si="32"/>
        <v>22.713925754884965</v>
      </c>
      <c r="L99" s="9">
        <v>203</v>
      </c>
      <c r="M99" s="11">
        <f t="shared" si="33"/>
        <v>23.922683771581973</v>
      </c>
      <c r="N99" s="9">
        <v>87</v>
      </c>
      <c r="O99" s="11">
        <f t="shared" si="34"/>
        <v>10.211231650592779</v>
      </c>
    </row>
    <row r="100" spans="1:15" ht="15.6" x14ac:dyDescent="0.25">
      <c r="A100" s="1"/>
      <c r="C100" s="21" t="s">
        <v>2327</v>
      </c>
      <c r="D100" s="10">
        <v>106</v>
      </c>
      <c r="E100" s="11">
        <f t="shared" si="29"/>
        <v>12.623480865303886</v>
      </c>
      <c r="F100" s="10">
        <v>117</v>
      </c>
      <c r="G100" s="11">
        <f t="shared" si="30"/>
        <v>13.79609605856148</v>
      </c>
      <c r="H100" s="10">
        <v>120</v>
      </c>
      <c r="I100" s="11">
        <f t="shared" si="31"/>
        <v>14.133393321736099</v>
      </c>
      <c r="J100" s="9">
        <v>194</v>
      </c>
      <c r="K100" s="11">
        <f t="shared" si="32"/>
        <v>22.831614489366235</v>
      </c>
      <c r="L100" s="9">
        <v>200</v>
      </c>
      <c r="M100" s="11">
        <f t="shared" si="33"/>
        <v>23.569146572987165</v>
      </c>
      <c r="N100" s="9">
        <v>85</v>
      </c>
      <c r="O100" s="11">
        <f t="shared" si="34"/>
        <v>9.9764906931078876</v>
      </c>
    </row>
    <row r="101" spans="1:15" ht="15.6" x14ac:dyDescent="0.25">
      <c r="A101" s="1"/>
      <c r="C101" s="21" t="s">
        <v>2328</v>
      </c>
      <c r="D101" s="10">
        <v>126</v>
      </c>
      <c r="E101" s="11">
        <f t="shared" si="29"/>
        <v>15.005269707814053</v>
      </c>
      <c r="F101" s="10">
        <v>157</v>
      </c>
      <c r="G101" s="11">
        <f t="shared" si="30"/>
        <v>18.512710095676514</v>
      </c>
      <c r="H101" s="10">
        <v>152</v>
      </c>
      <c r="I101" s="11">
        <f t="shared" si="31"/>
        <v>17.902298207532393</v>
      </c>
      <c r="J101" s="9">
        <v>126</v>
      </c>
      <c r="K101" s="11">
        <f t="shared" si="32"/>
        <v>14.828780544639926</v>
      </c>
      <c r="L101" s="9">
        <v>118</v>
      </c>
      <c r="M101" s="11">
        <f t="shared" si="33"/>
        <v>13.905796478062427</v>
      </c>
      <c r="N101" s="9">
        <v>89</v>
      </c>
      <c r="O101" s="11">
        <f t="shared" si="34"/>
        <v>10.445972608077671</v>
      </c>
    </row>
    <row r="102" spans="1:15" ht="15.6" x14ac:dyDescent="0.25">
      <c r="A102" s="1"/>
      <c r="C102" s="21" t="s">
        <v>2329</v>
      </c>
      <c r="D102" s="10">
        <v>94</v>
      </c>
      <c r="E102" s="11">
        <f t="shared" si="29"/>
        <v>11.194407559797787</v>
      </c>
      <c r="F102" s="10">
        <v>79</v>
      </c>
      <c r="G102" s="11">
        <f t="shared" si="30"/>
        <v>9.3153127233021955</v>
      </c>
      <c r="H102" s="10">
        <v>87</v>
      </c>
      <c r="I102" s="11">
        <f t="shared" si="31"/>
        <v>10.246710158258672</v>
      </c>
      <c r="J102" s="9">
        <v>108</v>
      </c>
      <c r="K102" s="11">
        <f t="shared" si="32"/>
        <v>12.710383323977078</v>
      </c>
      <c r="L102" s="9">
        <v>113</v>
      </c>
      <c r="M102" s="11">
        <f t="shared" si="33"/>
        <v>13.316567813737748</v>
      </c>
      <c r="N102" s="9">
        <v>53</v>
      </c>
      <c r="O102" s="11">
        <f t="shared" si="34"/>
        <v>6.2206353733496247</v>
      </c>
    </row>
    <row r="103" spans="1:15" ht="15.6" x14ac:dyDescent="0.25">
      <c r="C103" s="21" t="s">
        <v>2330</v>
      </c>
      <c r="D103" s="10">
        <v>84</v>
      </c>
      <c r="E103" s="11">
        <f t="shared" si="29"/>
        <v>10.003513138542703</v>
      </c>
      <c r="F103" s="10">
        <v>94</v>
      </c>
      <c r="G103" s="11">
        <f t="shared" si="30"/>
        <v>11.084042987220334</v>
      </c>
      <c r="H103" s="10">
        <v>77</v>
      </c>
      <c r="I103" s="11">
        <f t="shared" si="31"/>
        <v>9.068927381447331</v>
      </c>
      <c r="J103" s="9">
        <v>95</v>
      </c>
      <c r="K103" s="11">
        <f t="shared" si="32"/>
        <v>11.180429775720579</v>
      </c>
      <c r="L103" s="9">
        <v>110</v>
      </c>
      <c r="M103" s="11">
        <f t="shared" si="33"/>
        <v>12.963030615142941</v>
      </c>
      <c r="N103" s="9">
        <v>63</v>
      </c>
      <c r="O103" s="11">
        <f t="shared" si="34"/>
        <v>7.3943401607740817</v>
      </c>
    </row>
  </sheetData>
  <mergeCells count="24">
    <mergeCell ref="S14:T14"/>
    <mergeCell ref="R39:R40"/>
    <mergeCell ref="C89:C90"/>
    <mergeCell ref="R14:R15"/>
    <mergeCell ref="D89:E89"/>
    <mergeCell ref="F89:G89"/>
    <mergeCell ref="H89:I89"/>
    <mergeCell ref="J89:K89"/>
    <mergeCell ref="L89:M89"/>
    <mergeCell ref="N89:O89"/>
    <mergeCell ref="N14:O14"/>
    <mergeCell ref="C39:C40"/>
    <mergeCell ref="D39:E39"/>
    <mergeCell ref="F39:G39"/>
    <mergeCell ref="H39:I39"/>
    <mergeCell ref="J39:K39"/>
    <mergeCell ref="L39:M39"/>
    <mergeCell ref="N39:O39"/>
    <mergeCell ref="C14:C15"/>
    <mergeCell ref="D14:E14"/>
    <mergeCell ref="F14:G14"/>
    <mergeCell ref="H14:I14"/>
    <mergeCell ref="J14:K14"/>
    <mergeCell ref="L14:M14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8"/>
  <sheetViews>
    <sheetView workbookViewId="0">
      <selection activeCell="B2" sqref="B2:G2"/>
    </sheetView>
  </sheetViews>
  <sheetFormatPr defaultRowHeight="13.8" x14ac:dyDescent="0.25"/>
  <cols>
    <col min="1" max="1" width="39" customWidth="1"/>
  </cols>
  <sheetData>
    <row r="1" spans="1:7" ht="15.6" x14ac:dyDescent="0.3">
      <c r="A1" s="32" t="s">
        <v>2311</v>
      </c>
      <c r="B1" s="23"/>
      <c r="C1" s="23"/>
      <c r="D1" s="23"/>
      <c r="E1" s="23"/>
      <c r="F1" s="23"/>
      <c r="G1" s="23"/>
    </row>
    <row r="2" spans="1:7" ht="15.6" x14ac:dyDescent="0.25">
      <c r="A2" s="32"/>
      <c r="B2" s="18">
        <v>2556</v>
      </c>
      <c r="C2" s="18">
        <v>2557</v>
      </c>
      <c r="D2" s="20">
        <v>2558</v>
      </c>
      <c r="E2" s="20">
        <v>2559</v>
      </c>
      <c r="F2" s="20">
        <v>2560</v>
      </c>
      <c r="G2" s="20" t="s">
        <v>2332</v>
      </c>
    </row>
    <row r="3" spans="1:7" ht="15.6" x14ac:dyDescent="0.3">
      <c r="A3" s="14" t="s">
        <v>2312</v>
      </c>
      <c r="B3" s="17">
        <v>226.26994003846588</v>
      </c>
      <c r="C3" s="17">
        <v>241.13689264750622</v>
      </c>
      <c r="D3" s="24">
        <v>250.51439662777236</v>
      </c>
      <c r="E3" s="24">
        <v>258.91521585879235</v>
      </c>
      <c r="F3" s="24">
        <v>241.46590664025351</v>
      </c>
      <c r="G3" s="24">
        <v>126.7601170418414</v>
      </c>
    </row>
    <row r="4" spans="1:7" ht="15.6" x14ac:dyDescent="0.3">
      <c r="A4" s="14" t="s">
        <v>2313</v>
      </c>
      <c r="B4" s="17">
        <v>93.604301510649577</v>
      </c>
      <c r="C4" s="17">
        <v>97.633910568281237</v>
      </c>
      <c r="D4" s="24">
        <v>104.35155402548486</v>
      </c>
      <c r="E4" s="24">
        <v>97.446272150490941</v>
      </c>
      <c r="F4" s="24">
        <v>102.87932479108898</v>
      </c>
      <c r="G4" s="24">
        <v>53.168826870327919</v>
      </c>
    </row>
    <row r="5" spans="1:7" ht="15.6" x14ac:dyDescent="0.3">
      <c r="A5" s="14" t="s">
        <v>2314</v>
      </c>
      <c r="B5" s="17">
        <v>88.126187172876186</v>
      </c>
      <c r="C5" s="17">
        <v>78.88536977074898</v>
      </c>
      <c r="D5" s="24">
        <v>78.440332935635354</v>
      </c>
      <c r="E5" s="24">
        <v>80.852160588631975</v>
      </c>
      <c r="F5" s="24">
        <v>75.185577567829057</v>
      </c>
      <c r="G5" s="24">
        <v>40.023333251174002</v>
      </c>
    </row>
    <row r="6" spans="1:7" ht="15.6" x14ac:dyDescent="0.3">
      <c r="A6" s="19" t="s">
        <v>2317</v>
      </c>
      <c r="B6" s="17">
        <v>128.0211502849215</v>
      </c>
      <c r="C6" s="17">
        <v>146.332950501494</v>
      </c>
      <c r="D6" s="24">
        <v>159.70734453561792</v>
      </c>
      <c r="E6" s="24">
        <v>161.58663244278267</v>
      </c>
      <c r="F6" s="24">
        <v>186.43194939232848</v>
      </c>
      <c r="G6" s="24">
        <v>119.24840640232487</v>
      </c>
    </row>
    <row r="7" spans="1:7" ht="15.6" x14ac:dyDescent="0.3">
      <c r="A7" s="14" t="s">
        <v>2315</v>
      </c>
      <c r="B7" s="17">
        <v>16.672521897571169</v>
      </c>
      <c r="C7" s="17">
        <v>13.914011409489357</v>
      </c>
      <c r="D7" s="24">
        <v>11.895606045794549</v>
      </c>
      <c r="E7" s="24">
        <v>8.0028339447263086</v>
      </c>
      <c r="F7" s="24">
        <v>7.6599726362208287</v>
      </c>
      <c r="G7" s="24">
        <v>4.4600781922129382</v>
      </c>
    </row>
    <row r="8" spans="1:7" ht="15.6" x14ac:dyDescent="0.3">
      <c r="A8" s="14" t="s">
        <v>2316</v>
      </c>
      <c r="B8" s="17">
        <v>469.07655391284158</v>
      </c>
      <c r="C8" s="17">
        <v>470.71808090408058</v>
      </c>
      <c r="D8" s="24">
        <v>507.97771163873165</v>
      </c>
      <c r="E8" s="24">
        <v>529.3639276967491</v>
      </c>
      <c r="F8" s="24">
        <v>572.61241599072321</v>
      </c>
      <c r="G8" s="24">
        <v>338.84857212944087</v>
      </c>
    </row>
  </sheetData>
  <mergeCells count="1">
    <mergeCell ref="A1:A2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24"/>
  <sheetViews>
    <sheetView topLeftCell="B28" workbookViewId="0">
      <selection activeCell="I17" sqref="I17"/>
    </sheetView>
  </sheetViews>
  <sheetFormatPr defaultRowHeight="13.8" x14ac:dyDescent="0.25"/>
  <cols>
    <col min="1" max="1" width="36" customWidth="1"/>
    <col min="6" max="6" width="7.8984375" customWidth="1"/>
  </cols>
  <sheetData>
    <row r="1" spans="1:13" ht="15.6" x14ac:dyDescent="0.25">
      <c r="A1" s="27" t="s">
        <v>2311</v>
      </c>
      <c r="B1" s="34">
        <v>2556</v>
      </c>
      <c r="C1" s="34"/>
      <c r="D1" s="34">
        <v>2557</v>
      </c>
      <c r="E1" s="34"/>
      <c r="F1" s="34">
        <v>2558</v>
      </c>
      <c r="G1" s="34"/>
      <c r="H1" s="34">
        <v>2559</v>
      </c>
      <c r="I1" s="34"/>
      <c r="J1" s="34">
        <v>2560</v>
      </c>
      <c r="K1" s="34"/>
      <c r="L1" s="34">
        <v>2561</v>
      </c>
      <c r="M1" s="34"/>
    </row>
    <row r="2" spans="1:13" ht="15.6" x14ac:dyDescent="0.25">
      <c r="A2" s="33"/>
      <c r="B2" s="20" t="s">
        <v>2308</v>
      </c>
      <c r="C2" s="20" t="s">
        <v>2309</v>
      </c>
      <c r="D2" s="20" t="s">
        <v>2308</v>
      </c>
      <c r="E2" s="20" t="s">
        <v>2309</v>
      </c>
      <c r="F2" s="20" t="s">
        <v>2308</v>
      </c>
      <c r="G2" s="20" t="s">
        <v>2309</v>
      </c>
      <c r="H2" s="20" t="s">
        <v>2308</v>
      </c>
      <c r="I2" s="20" t="s">
        <v>2309</v>
      </c>
      <c r="J2" s="20" t="s">
        <v>2308</v>
      </c>
      <c r="K2" s="20" t="s">
        <v>2309</v>
      </c>
      <c r="L2" s="20" t="s">
        <v>2308</v>
      </c>
      <c r="M2" s="20" t="s">
        <v>2309</v>
      </c>
    </row>
    <row r="3" spans="1:13" ht="15.6" x14ac:dyDescent="0.25">
      <c r="A3" s="21" t="s">
        <v>2318</v>
      </c>
      <c r="B3" s="10">
        <v>561</v>
      </c>
      <c r="C3" s="11">
        <f>B3*100000/839705</f>
        <v>66.80917703241019</v>
      </c>
      <c r="D3" s="10">
        <v>717</v>
      </c>
      <c r="E3" s="11">
        <f>D3*100000/848066</f>
        <v>84.545306615287018</v>
      </c>
      <c r="F3" s="10">
        <v>714</v>
      </c>
      <c r="G3" s="11">
        <f>F3*100000/849053</f>
        <v>84.093690264329794</v>
      </c>
      <c r="H3" s="20">
        <v>728</v>
      </c>
      <c r="I3" s="11">
        <f>H3*100000/849699</f>
        <v>85.677398702364016</v>
      </c>
      <c r="J3" s="20">
        <v>716</v>
      </c>
      <c r="K3" s="11">
        <f>J3*100000/848567</f>
        <v>84.377544731294051</v>
      </c>
      <c r="L3" s="20">
        <v>495</v>
      </c>
      <c r="M3" s="11">
        <f>L3*100000/852003</f>
        <v>58.098386977510643</v>
      </c>
    </row>
    <row r="4" spans="1:13" ht="15.6" x14ac:dyDescent="0.25">
      <c r="A4" s="21" t="s">
        <v>2319</v>
      </c>
      <c r="B4" s="10">
        <v>485</v>
      </c>
      <c r="C4" s="11">
        <f t="shared" ref="C4:C12" si="0">B4*100000/839705</f>
        <v>57.758379430871557</v>
      </c>
      <c r="D4" s="10">
        <v>413</v>
      </c>
      <c r="E4" s="11">
        <f t="shared" ref="E4:E12" si="1">D4*100000/848066</f>
        <v>48.699039933212745</v>
      </c>
      <c r="F4" s="10">
        <v>490</v>
      </c>
      <c r="G4" s="11">
        <f t="shared" ref="G4:G12" si="2">F4*100000/849053</f>
        <v>57.711356063755737</v>
      </c>
      <c r="H4" s="20">
        <v>413</v>
      </c>
      <c r="I4" s="11">
        <f t="shared" ref="I4:I12" si="3">H4*100000/849699</f>
        <v>48.605447340764201</v>
      </c>
      <c r="J4" s="20">
        <v>545</v>
      </c>
      <c r="K4" s="11">
        <f t="shared" ref="K4:K12" si="4">J4*100000/848567</f>
        <v>64.225924411390025</v>
      </c>
      <c r="L4" s="20">
        <v>282</v>
      </c>
      <c r="M4" s="11">
        <f t="shared" ref="M4:M12" si="5">L4*100000/852003</f>
        <v>33.0984750053697</v>
      </c>
    </row>
    <row r="5" spans="1:13" ht="15.6" x14ac:dyDescent="0.25">
      <c r="A5" s="21" t="s">
        <v>2320</v>
      </c>
      <c r="B5" s="10">
        <v>226</v>
      </c>
      <c r="C5" s="11">
        <f t="shared" si="0"/>
        <v>26.91421392036489</v>
      </c>
      <c r="D5" s="10">
        <v>262</v>
      </c>
      <c r="E5" s="11">
        <f t="shared" si="1"/>
        <v>30.893821943103486</v>
      </c>
      <c r="F5" s="10">
        <v>365</v>
      </c>
      <c r="G5" s="11">
        <f t="shared" si="2"/>
        <v>42.989071353613966</v>
      </c>
      <c r="H5" s="20">
        <v>452</v>
      </c>
      <c r="I5" s="11">
        <f t="shared" si="3"/>
        <v>53.195307985533702</v>
      </c>
      <c r="J5" s="20">
        <v>486</v>
      </c>
      <c r="K5" s="11">
        <f t="shared" si="4"/>
        <v>57.273026172358811</v>
      </c>
      <c r="L5" s="20">
        <v>323</v>
      </c>
      <c r="M5" s="11">
        <f t="shared" si="5"/>
        <v>37.910664633809972</v>
      </c>
    </row>
    <row r="6" spans="1:13" ht="15.6" x14ac:dyDescent="0.25">
      <c r="A6" s="21" t="s">
        <v>2321</v>
      </c>
      <c r="B6" s="10">
        <v>226</v>
      </c>
      <c r="C6" s="11">
        <f t="shared" si="0"/>
        <v>26.91421392036489</v>
      </c>
      <c r="D6" s="10">
        <v>248</v>
      </c>
      <c r="E6" s="11">
        <f t="shared" si="1"/>
        <v>29.243007030113223</v>
      </c>
      <c r="F6" s="10">
        <v>326</v>
      </c>
      <c r="G6" s="11">
        <f t="shared" si="2"/>
        <v>38.395718524049734</v>
      </c>
      <c r="H6" s="20">
        <v>376</v>
      </c>
      <c r="I6" s="11">
        <f t="shared" si="3"/>
        <v>44.250964164957239</v>
      </c>
      <c r="J6" s="20">
        <v>367</v>
      </c>
      <c r="K6" s="11">
        <f t="shared" si="4"/>
        <v>43.249383961431448</v>
      </c>
      <c r="L6" s="20">
        <v>178</v>
      </c>
      <c r="M6" s="11">
        <f t="shared" si="5"/>
        <v>20.891945216155342</v>
      </c>
    </row>
    <row r="7" spans="1:13" ht="15.6" x14ac:dyDescent="0.25">
      <c r="A7" s="21" t="s">
        <v>2322</v>
      </c>
      <c r="B7" s="10">
        <v>227</v>
      </c>
      <c r="C7" s="11">
        <f t="shared" si="0"/>
        <v>27.033303362490397</v>
      </c>
      <c r="D7" s="10">
        <v>262</v>
      </c>
      <c r="E7" s="11">
        <f t="shared" si="1"/>
        <v>30.893821943103486</v>
      </c>
      <c r="F7" s="10">
        <v>355</v>
      </c>
      <c r="G7" s="11">
        <f t="shared" si="2"/>
        <v>41.811288576802625</v>
      </c>
      <c r="H7" s="20">
        <v>352</v>
      </c>
      <c r="I7" s="11">
        <f t="shared" si="3"/>
        <v>41.426434537406777</v>
      </c>
      <c r="J7" s="20">
        <v>363</v>
      </c>
      <c r="K7" s="11">
        <f t="shared" si="4"/>
        <v>42.778001029971705</v>
      </c>
      <c r="L7" s="20">
        <v>209</v>
      </c>
      <c r="M7" s="11">
        <f t="shared" si="5"/>
        <v>24.530430057171159</v>
      </c>
    </row>
    <row r="8" spans="1:13" ht="15.6" x14ac:dyDescent="0.25">
      <c r="A8" s="21" t="s">
        <v>2323</v>
      </c>
      <c r="B8" s="10">
        <v>59</v>
      </c>
      <c r="C8" s="11">
        <f t="shared" si="0"/>
        <v>7.0262770854049936</v>
      </c>
      <c r="D8" s="10">
        <v>84</v>
      </c>
      <c r="E8" s="11">
        <f t="shared" si="1"/>
        <v>9.904889477941575</v>
      </c>
      <c r="F8" s="10">
        <v>97</v>
      </c>
      <c r="G8" s="11">
        <f t="shared" si="2"/>
        <v>11.424492935070013</v>
      </c>
      <c r="H8" s="20">
        <v>93</v>
      </c>
      <c r="I8" s="11">
        <f t="shared" si="3"/>
        <v>10.94505230675804</v>
      </c>
      <c r="J8" s="20">
        <v>310</v>
      </c>
      <c r="K8" s="11">
        <f t="shared" si="4"/>
        <v>36.532177188130106</v>
      </c>
      <c r="L8" s="20">
        <v>200</v>
      </c>
      <c r="M8" s="11">
        <f t="shared" si="5"/>
        <v>23.474095748489148</v>
      </c>
    </row>
    <row r="9" spans="1:13" ht="15.6" x14ac:dyDescent="0.25">
      <c r="A9" s="21" t="s">
        <v>2324</v>
      </c>
      <c r="B9" s="10">
        <v>651</v>
      </c>
      <c r="C9" s="11">
        <f t="shared" si="0"/>
        <v>77.527226823705945</v>
      </c>
      <c r="D9" s="10">
        <v>258</v>
      </c>
      <c r="E9" s="11">
        <f t="shared" si="1"/>
        <v>30.422160539391982</v>
      </c>
      <c r="F9" s="10">
        <v>290</v>
      </c>
      <c r="G9" s="11">
        <f t="shared" si="2"/>
        <v>34.155700527528907</v>
      </c>
      <c r="H9" s="20">
        <v>293</v>
      </c>
      <c r="I9" s="11">
        <f t="shared" si="3"/>
        <v>34.482799203011893</v>
      </c>
      <c r="J9" s="20">
        <v>305</v>
      </c>
      <c r="K9" s="11">
        <f t="shared" si="4"/>
        <v>35.942948523805427</v>
      </c>
      <c r="L9" s="20">
        <v>198</v>
      </c>
      <c r="M9" s="11">
        <f t="shared" si="5"/>
        <v>23.239354791004256</v>
      </c>
    </row>
    <row r="10" spans="1:13" ht="15.6" x14ac:dyDescent="0.25">
      <c r="A10" s="21" t="s">
        <v>2325</v>
      </c>
      <c r="B10" s="10">
        <v>257</v>
      </c>
      <c r="C10" s="11">
        <f t="shared" si="0"/>
        <v>30.60598662625565</v>
      </c>
      <c r="D10" s="10">
        <v>282</v>
      </c>
      <c r="E10" s="11">
        <f t="shared" si="1"/>
        <v>33.252128961661001</v>
      </c>
      <c r="F10" s="10">
        <v>277</v>
      </c>
      <c r="G10" s="11">
        <f t="shared" si="2"/>
        <v>32.624582917674161</v>
      </c>
      <c r="H10" s="20">
        <v>311</v>
      </c>
      <c r="I10" s="11">
        <f t="shared" si="3"/>
        <v>36.601196423674736</v>
      </c>
      <c r="J10" s="20">
        <v>286</v>
      </c>
      <c r="K10" s="11">
        <f t="shared" si="4"/>
        <v>33.703879599371646</v>
      </c>
      <c r="L10" s="20">
        <v>128</v>
      </c>
      <c r="M10" s="11">
        <f t="shared" si="5"/>
        <v>15.023421279033055</v>
      </c>
    </row>
    <row r="11" spans="1:13" ht="15.6" x14ac:dyDescent="0.25">
      <c r="A11" s="21" t="s">
        <v>2326</v>
      </c>
      <c r="B11" s="10">
        <v>193</v>
      </c>
      <c r="C11" s="11">
        <f t="shared" si="0"/>
        <v>22.984262330223114</v>
      </c>
      <c r="D11" s="10">
        <v>263</v>
      </c>
      <c r="E11" s="11">
        <f t="shared" si="1"/>
        <v>31.011737294031359</v>
      </c>
      <c r="F11" s="10">
        <v>184</v>
      </c>
      <c r="G11" s="11">
        <f t="shared" si="2"/>
        <v>21.671203093328685</v>
      </c>
      <c r="H11" s="20">
        <v>193</v>
      </c>
      <c r="I11" s="11">
        <f t="shared" si="3"/>
        <v>22.713925754884965</v>
      </c>
      <c r="J11" s="20">
        <v>203</v>
      </c>
      <c r="K11" s="11">
        <f t="shared" si="4"/>
        <v>23.922683771581973</v>
      </c>
      <c r="L11" s="20">
        <v>87</v>
      </c>
      <c r="M11" s="11">
        <f t="shared" si="5"/>
        <v>10.211231650592779</v>
      </c>
    </row>
    <row r="12" spans="1:13" ht="15.6" x14ac:dyDescent="0.25">
      <c r="A12" s="21" t="s">
        <v>2327</v>
      </c>
      <c r="B12" s="10">
        <v>106</v>
      </c>
      <c r="C12" s="11">
        <f t="shared" si="0"/>
        <v>12.623480865303886</v>
      </c>
      <c r="D12" s="10">
        <v>117</v>
      </c>
      <c r="E12" s="11">
        <f t="shared" si="1"/>
        <v>13.79609605856148</v>
      </c>
      <c r="F12" s="10">
        <v>120</v>
      </c>
      <c r="G12" s="11">
        <f t="shared" si="2"/>
        <v>14.133393321736099</v>
      </c>
      <c r="H12" s="20">
        <v>194</v>
      </c>
      <c r="I12" s="11">
        <f t="shared" si="3"/>
        <v>22.831614489366235</v>
      </c>
      <c r="J12" s="20">
        <v>200</v>
      </c>
      <c r="K12" s="11">
        <f t="shared" si="4"/>
        <v>23.569146572987165</v>
      </c>
      <c r="L12" s="20">
        <v>85</v>
      </c>
      <c r="M12" s="11">
        <f t="shared" si="5"/>
        <v>9.9764906931078876</v>
      </c>
    </row>
    <row r="14" spans="1:13" ht="15.6" x14ac:dyDescent="0.25">
      <c r="B14" s="18">
        <v>2556</v>
      </c>
      <c r="C14" s="18">
        <v>2557</v>
      </c>
      <c r="D14" s="20">
        <v>2558</v>
      </c>
      <c r="E14" s="20">
        <v>2559</v>
      </c>
      <c r="F14" s="20">
        <v>2560</v>
      </c>
      <c r="G14" s="20" t="s">
        <v>2332</v>
      </c>
    </row>
    <row r="15" spans="1:13" ht="15.6" x14ac:dyDescent="0.3">
      <c r="A15" s="21" t="s">
        <v>2318</v>
      </c>
      <c r="B15" s="24">
        <v>66.80917703241019</v>
      </c>
      <c r="C15" s="24">
        <v>84.545306615287018</v>
      </c>
      <c r="D15" s="24">
        <v>84.093690264329794</v>
      </c>
      <c r="E15" s="11">
        <v>85.677398702364016</v>
      </c>
      <c r="F15" s="24">
        <v>84.377544731294051</v>
      </c>
      <c r="G15" s="24">
        <v>58.098386977510643</v>
      </c>
    </row>
    <row r="16" spans="1:13" ht="15.6" x14ac:dyDescent="0.3">
      <c r="A16" s="21" t="s">
        <v>2319</v>
      </c>
      <c r="B16" s="24">
        <v>57.758379430871557</v>
      </c>
      <c r="C16" s="24">
        <v>48.699039933212745</v>
      </c>
      <c r="D16" s="24">
        <v>57.711356063755737</v>
      </c>
      <c r="E16" s="11">
        <v>48.605447340764201</v>
      </c>
      <c r="F16" s="24">
        <v>64.225924411390025</v>
      </c>
      <c r="G16" s="24">
        <v>33.0984750053697</v>
      </c>
    </row>
    <row r="17" spans="1:7" ht="15.6" x14ac:dyDescent="0.3">
      <c r="A17" s="21" t="s">
        <v>2320</v>
      </c>
      <c r="B17" s="24">
        <v>26.91421392036489</v>
      </c>
      <c r="C17" s="24">
        <v>30.893821943103486</v>
      </c>
      <c r="D17" s="24">
        <v>42.989071353613966</v>
      </c>
      <c r="E17" s="11">
        <v>53.195307985533702</v>
      </c>
      <c r="F17" s="24">
        <v>57.273026172358811</v>
      </c>
      <c r="G17" s="24">
        <v>37.910664633809972</v>
      </c>
    </row>
    <row r="18" spans="1:7" ht="15.6" x14ac:dyDescent="0.3">
      <c r="A18" s="21" t="s">
        <v>2321</v>
      </c>
      <c r="B18" s="24">
        <v>26.91421392036489</v>
      </c>
      <c r="C18" s="24">
        <v>29.243007030113223</v>
      </c>
      <c r="D18" s="24">
        <v>38.395718524049734</v>
      </c>
      <c r="E18" s="11">
        <v>44.250964164957239</v>
      </c>
      <c r="F18" s="24">
        <v>43.249383961431448</v>
      </c>
      <c r="G18" s="24">
        <v>20.891945216155342</v>
      </c>
    </row>
    <row r="19" spans="1:7" ht="15.6" x14ac:dyDescent="0.3">
      <c r="A19" s="21" t="s">
        <v>2322</v>
      </c>
      <c r="B19" s="24">
        <v>27.033303362490397</v>
      </c>
      <c r="C19" s="24">
        <v>30.893821943103486</v>
      </c>
      <c r="D19" s="24">
        <v>41.811288576802625</v>
      </c>
      <c r="E19" s="11">
        <v>41.426434537406777</v>
      </c>
      <c r="F19" s="24">
        <v>42.778001029971705</v>
      </c>
      <c r="G19" s="24">
        <v>24.530430057171159</v>
      </c>
    </row>
    <row r="20" spans="1:7" ht="15.6" x14ac:dyDescent="0.3">
      <c r="A20" s="21" t="s">
        <v>2323</v>
      </c>
      <c r="B20" s="24">
        <v>7.0262770854049936</v>
      </c>
      <c r="C20" s="24">
        <v>9.904889477941575</v>
      </c>
      <c r="D20" s="24">
        <v>11.424492935070013</v>
      </c>
      <c r="E20" s="11">
        <v>10.94505230675804</v>
      </c>
      <c r="F20" s="24">
        <v>36.532177188130106</v>
      </c>
      <c r="G20" s="24">
        <v>23.474095748489148</v>
      </c>
    </row>
    <row r="21" spans="1:7" ht="15.6" x14ac:dyDescent="0.3">
      <c r="A21" s="21" t="s">
        <v>2324</v>
      </c>
      <c r="B21" s="24">
        <v>77.527226823705945</v>
      </c>
      <c r="C21" s="24">
        <v>30.422160539391982</v>
      </c>
      <c r="D21" s="24">
        <v>34.155700527528907</v>
      </c>
      <c r="E21" s="11">
        <v>34.482799203011893</v>
      </c>
      <c r="F21" s="24">
        <v>35.942948523805427</v>
      </c>
      <c r="G21" s="24">
        <v>23.239354791004256</v>
      </c>
    </row>
    <row r="22" spans="1:7" ht="15.6" x14ac:dyDescent="0.3">
      <c r="A22" s="21" t="s">
        <v>2325</v>
      </c>
      <c r="B22" s="24">
        <v>30.60598662625565</v>
      </c>
      <c r="C22" s="24">
        <v>33.252128961661001</v>
      </c>
      <c r="D22" s="24">
        <v>32.624582917674161</v>
      </c>
      <c r="E22" s="11">
        <v>36.601196423674736</v>
      </c>
      <c r="F22" s="24">
        <v>33.703879599371646</v>
      </c>
      <c r="G22" s="24">
        <v>15.023421279033055</v>
      </c>
    </row>
    <row r="23" spans="1:7" ht="15.6" x14ac:dyDescent="0.3">
      <c r="A23" s="21" t="s">
        <v>2326</v>
      </c>
      <c r="B23" s="24">
        <v>22.984262330223114</v>
      </c>
      <c r="C23" s="24">
        <v>31.011737294031359</v>
      </c>
      <c r="D23" s="24">
        <v>21.671203093328685</v>
      </c>
      <c r="E23" s="11">
        <v>22.713925754884965</v>
      </c>
      <c r="F23" s="24">
        <v>23.922683771581973</v>
      </c>
      <c r="G23" s="24">
        <v>10.211231650592779</v>
      </c>
    </row>
    <row r="24" spans="1:7" ht="15.6" x14ac:dyDescent="0.3">
      <c r="A24" s="21" t="s">
        <v>2327</v>
      </c>
      <c r="B24" s="24">
        <v>12.623480865303886</v>
      </c>
      <c r="C24" s="24">
        <v>13.79609605856148</v>
      </c>
      <c r="D24" s="24">
        <v>14.133393321736099</v>
      </c>
      <c r="E24" s="11">
        <v>22.831614489366235</v>
      </c>
      <c r="F24" s="24">
        <v>23.569146572987165</v>
      </c>
      <c r="G24" s="24">
        <v>9.9764906931078876</v>
      </c>
    </row>
  </sheetData>
  <mergeCells count="7">
    <mergeCell ref="L1:M1"/>
    <mergeCell ref="A1:A2"/>
    <mergeCell ref="B1:C1"/>
    <mergeCell ref="D1:E1"/>
    <mergeCell ref="F1:G1"/>
    <mergeCell ref="H1:I1"/>
    <mergeCell ref="J1:K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D15"/>
  <sheetViews>
    <sheetView topLeftCell="A28" workbookViewId="0">
      <selection activeCell="A10" sqref="A10:G15"/>
    </sheetView>
  </sheetViews>
  <sheetFormatPr defaultRowHeight="13.8" x14ac:dyDescent="0.25"/>
  <cols>
    <col min="1" max="1" width="57" customWidth="1"/>
    <col min="2" max="2" width="9" customWidth="1"/>
    <col min="6" max="6" width="7.69921875" customWidth="1"/>
  </cols>
  <sheetData>
    <row r="1" spans="1:30" x14ac:dyDescent="0.25">
      <c r="A1">
        <v>2561</v>
      </c>
      <c r="B1" t="s">
        <v>1</v>
      </c>
      <c r="C1" t="s">
        <v>2</v>
      </c>
      <c r="D1" t="s">
        <v>2271</v>
      </c>
      <c r="F1">
        <v>2560</v>
      </c>
      <c r="G1" t="s">
        <v>1</v>
      </c>
      <c r="H1" t="s">
        <v>2</v>
      </c>
      <c r="I1" t="s">
        <v>2272</v>
      </c>
      <c r="K1">
        <v>2559</v>
      </c>
      <c r="L1" t="s">
        <v>1</v>
      </c>
      <c r="M1" t="s">
        <v>2</v>
      </c>
      <c r="N1" t="s">
        <v>2273</v>
      </c>
      <c r="P1">
        <v>2558</v>
      </c>
      <c r="Q1" s="1" t="s">
        <v>1</v>
      </c>
      <c r="R1" s="1" t="s">
        <v>2</v>
      </c>
      <c r="S1" t="s">
        <v>2274</v>
      </c>
      <c r="U1" s="1" t="s">
        <v>2333</v>
      </c>
      <c r="V1" s="1" t="s">
        <v>1</v>
      </c>
      <c r="W1" s="1" t="s">
        <v>2</v>
      </c>
      <c r="X1" t="s">
        <v>2275</v>
      </c>
      <c r="Z1" s="1" t="s">
        <v>2334</v>
      </c>
      <c r="AA1" s="1" t="s">
        <v>1</v>
      </c>
      <c r="AB1" s="1" t="s">
        <v>2</v>
      </c>
      <c r="AC1" t="s">
        <v>2276</v>
      </c>
    </row>
    <row r="2" spans="1:30" x14ac:dyDescent="0.25">
      <c r="A2">
        <v>169</v>
      </c>
      <c r="B2" t="s">
        <v>825</v>
      </c>
      <c r="C2" t="s">
        <v>826</v>
      </c>
      <c r="D2">
        <v>3703</v>
      </c>
      <c r="E2" s="3">
        <f>D2*100000/852003</f>
        <v>434.62288278327657</v>
      </c>
      <c r="F2">
        <v>169</v>
      </c>
      <c r="G2" t="s">
        <v>115</v>
      </c>
      <c r="H2" t="s">
        <v>116</v>
      </c>
      <c r="I2">
        <v>5774</v>
      </c>
      <c r="J2" s="3">
        <f>I2*100000/848567</f>
        <v>680.44126156213952</v>
      </c>
      <c r="K2">
        <v>169</v>
      </c>
      <c r="L2" t="s">
        <v>825</v>
      </c>
      <c r="M2" t="s">
        <v>826</v>
      </c>
      <c r="N2">
        <v>5205</v>
      </c>
      <c r="O2" s="3">
        <f>N2*100000/849699</f>
        <v>612.56986297500646</v>
      </c>
      <c r="P2" s="1" t="s">
        <v>566</v>
      </c>
      <c r="Q2" s="1" t="s">
        <v>115</v>
      </c>
      <c r="R2" s="1" t="s">
        <v>116</v>
      </c>
      <c r="S2" s="4">
        <v>4588</v>
      </c>
      <c r="T2" s="3">
        <f>S2*100000/849053</f>
        <v>540.36673800104347</v>
      </c>
      <c r="U2" s="1" t="s">
        <v>566</v>
      </c>
      <c r="V2" s="1" t="s">
        <v>825</v>
      </c>
      <c r="W2" s="1" t="s">
        <v>826</v>
      </c>
      <c r="X2" s="4">
        <v>4647</v>
      </c>
      <c r="Y2" s="3">
        <f>X2*100000/848066</f>
        <v>547.95263576183925</v>
      </c>
      <c r="Z2" s="1" t="s">
        <v>564</v>
      </c>
      <c r="AA2" s="1" t="s">
        <v>1088</v>
      </c>
      <c r="AB2" s="1" t="s">
        <v>1089</v>
      </c>
      <c r="AC2" s="4">
        <v>589</v>
      </c>
      <c r="AD2" s="3">
        <f>AC2*100000/839705</f>
        <v>70.143681411924419</v>
      </c>
    </row>
    <row r="3" spans="1:30" x14ac:dyDescent="0.25">
      <c r="A3">
        <v>170</v>
      </c>
      <c r="B3" t="s">
        <v>117</v>
      </c>
      <c r="C3" t="s">
        <v>118</v>
      </c>
      <c r="D3">
        <v>1325</v>
      </c>
      <c r="E3" s="3">
        <f t="shared" ref="E3:E6" si="0">D3*100000/852003</f>
        <v>155.51588433374062</v>
      </c>
      <c r="F3">
        <v>170</v>
      </c>
      <c r="G3" t="s">
        <v>117</v>
      </c>
      <c r="H3" t="s">
        <v>118</v>
      </c>
      <c r="I3">
        <v>2804</v>
      </c>
      <c r="J3" s="3">
        <f t="shared" ref="J3:J6" si="1">I3*100000/848567</f>
        <v>330.43943495328006</v>
      </c>
      <c r="K3">
        <v>170</v>
      </c>
      <c r="L3" t="s">
        <v>117</v>
      </c>
      <c r="M3" t="s">
        <v>118</v>
      </c>
      <c r="N3">
        <v>2734</v>
      </c>
      <c r="O3" s="3">
        <f t="shared" ref="O3:O6" si="2">N3*100000/849699</f>
        <v>321.76100007179014</v>
      </c>
      <c r="P3" s="1" t="s">
        <v>568</v>
      </c>
      <c r="Q3" s="1" t="s">
        <v>117</v>
      </c>
      <c r="R3" s="1" t="s">
        <v>118</v>
      </c>
      <c r="S3" s="4">
        <v>2409</v>
      </c>
      <c r="T3" s="3">
        <f t="shared" ref="T3:T6" si="3">S3*100000/849053</f>
        <v>283.72787093385216</v>
      </c>
      <c r="U3" s="1" t="s">
        <v>568</v>
      </c>
      <c r="V3" s="1" t="s">
        <v>117</v>
      </c>
      <c r="W3" s="1" t="s">
        <v>118</v>
      </c>
      <c r="X3" s="4">
        <v>2489</v>
      </c>
      <c r="Y3" s="3">
        <f t="shared" ref="Y3:Y6" si="4">X3*100000/848066</f>
        <v>293.49130845948309</v>
      </c>
      <c r="Z3" s="1" t="s">
        <v>565</v>
      </c>
      <c r="AA3" s="1" t="s">
        <v>113</v>
      </c>
      <c r="AB3" s="1" t="s">
        <v>114</v>
      </c>
      <c r="AC3" s="4">
        <v>304</v>
      </c>
      <c r="AD3" s="3">
        <f t="shared" ref="AD3:AD6" si="5">AC3*100000/839705</f>
        <v>36.20319040615454</v>
      </c>
    </row>
    <row r="4" spans="1:30" x14ac:dyDescent="0.25">
      <c r="A4">
        <v>6</v>
      </c>
      <c r="B4" t="s">
        <v>973</v>
      </c>
      <c r="C4" t="s">
        <v>974</v>
      </c>
      <c r="D4">
        <v>461</v>
      </c>
      <c r="E4" s="3">
        <f t="shared" si="0"/>
        <v>54.107790700267486</v>
      </c>
      <c r="F4">
        <v>168</v>
      </c>
      <c r="G4" t="s">
        <v>113</v>
      </c>
      <c r="H4" t="s">
        <v>114</v>
      </c>
      <c r="I4">
        <v>1195</v>
      </c>
      <c r="J4" s="3">
        <f t="shared" si="1"/>
        <v>140.82565077359831</v>
      </c>
      <c r="K4">
        <v>168</v>
      </c>
      <c r="L4" t="s">
        <v>113</v>
      </c>
      <c r="M4" t="s">
        <v>114</v>
      </c>
      <c r="N4">
        <v>836</v>
      </c>
      <c r="O4" s="3">
        <f t="shared" si="2"/>
        <v>98.3877820263411</v>
      </c>
      <c r="P4" s="1" t="s">
        <v>524</v>
      </c>
      <c r="Q4" s="1" t="s">
        <v>2068</v>
      </c>
      <c r="R4" s="1" t="s">
        <v>2069</v>
      </c>
      <c r="S4" s="4">
        <v>684</v>
      </c>
      <c r="T4" s="3">
        <f t="shared" si="3"/>
        <v>80.560341933895771</v>
      </c>
      <c r="U4" s="1" t="s">
        <v>524</v>
      </c>
      <c r="V4" s="1" t="s">
        <v>393</v>
      </c>
      <c r="W4" s="1" t="s">
        <v>394</v>
      </c>
      <c r="X4" s="4">
        <v>690</v>
      </c>
      <c r="Y4" s="3">
        <f t="shared" si="4"/>
        <v>81.361592140234364</v>
      </c>
      <c r="Z4" s="1" t="s">
        <v>566</v>
      </c>
      <c r="AA4" s="1" t="s">
        <v>825</v>
      </c>
      <c r="AB4" s="1" t="s">
        <v>826</v>
      </c>
      <c r="AC4" s="4">
        <v>4044</v>
      </c>
      <c r="AD4" s="3">
        <f t="shared" si="5"/>
        <v>481.5977039555558</v>
      </c>
    </row>
    <row r="5" spans="1:30" x14ac:dyDescent="0.25">
      <c r="A5">
        <v>168</v>
      </c>
      <c r="B5" t="s">
        <v>113</v>
      </c>
      <c r="C5" t="s">
        <v>114</v>
      </c>
      <c r="D5">
        <v>406</v>
      </c>
      <c r="E5" s="3">
        <f t="shared" si="0"/>
        <v>47.652414369432968</v>
      </c>
      <c r="F5">
        <v>6</v>
      </c>
      <c r="G5" t="s">
        <v>393</v>
      </c>
      <c r="H5" t="s">
        <v>394</v>
      </c>
      <c r="I5">
        <v>945</v>
      </c>
      <c r="J5" s="3">
        <f t="shared" si="1"/>
        <v>111.36421755736436</v>
      </c>
      <c r="K5">
        <v>6</v>
      </c>
      <c r="L5" t="s">
        <v>973</v>
      </c>
      <c r="M5" t="s">
        <v>974</v>
      </c>
      <c r="N5">
        <v>808</v>
      </c>
      <c r="O5" s="3">
        <f t="shared" si="2"/>
        <v>95.092497460865559</v>
      </c>
      <c r="P5" s="1" t="s">
        <v>564</v>
      </c>
      <c r="Q5" s="1" t="s">
        <v>1740</v>
      </c>
      <c r="R5" s="1" t="s">
        <v>1741</v>
      </c>
      <c r="S5" s="4">
        <v>650</v>
      </c>
      <c r="T5" s="3">
        <f t="shared" si="3"/>
        <v>76.555880492737202</v>
      </c>
      <c r="U5" s="1" t="s">
        <v>564</v>
      </c>
      <c r="V5" s="1" t="s">
        <v>1088</v>
      </c>
      <c r="W5" s="1" t="s">
        <v>1089</v>
      </c>
      <c r="X5" s="4">
        <v>651</v>
      </c>
      <c r="Y5" s="3">
        <f t="shared" si="4"/>
        <v>76.762893454047202</v>
      </c>
      <c r="Z5" s="1" t="s">
        <v>568</v>
      </c>
      <c r="AA5" s="1" t="s">
        <v>117</v>
      </c>
      <c r="AB5" s="1" t="s">
        <v>118</v>
      </c>
      <c r="AC5" s="4">
        <v>2365</v>
      </c>
      <c r="AD5" s="3">
        <f t="shared" si="5"/>
        <v>281.64653062682726</v>
      </c>
    </row>
    <row r="6" spans="1:30" x14ac:dyDescent="0.25">
      <c r="A6">
        <v>167</v>
      </c>
      <c r="B6" t="s">
        <v>1952</v>
      </c>
      <c r="C6" t="s">
        <v>1953</v>
      </c>
      <c r="D6">
        <v>360</v>
      </c>
      <c r="E6" s="3">
        <f t="shared" si="0"/>
        <v>42.253372347280468</v>
      </c>
      <c r="F6">
        <v>167</v>
      </c>
      <c r="G6" t="s">
        <v>2148</v>
      </c>
      <c r="H6" t="s">
        <v>2149</v>
      </c>
      <c r="I6">
        <v>768</v>
      </c>
      <c r="J6" s="3">
        <f t="shared" si="1"/>
        <v>90.505522840270714</v>
      </c>
      <c r="K6">
        <v>167</v>
      </c>
      <c r="L6" t="s">
        <v>823</v>
      </c>
      <c r="M6" t="s">
        <v>824</v>
      </c>
      <c r="N6">
        <v>748</v>
      </c>
      <c r="O6" s="3">
        <f t="shared" si="2"/>
        <v>88.031173391989398</v>
      </c>
      <c r="P6" s="1" t="s">
        <v>565</v>
      </c>
      <c r="Q6" s="1" t="s">
        <v>2242</v>
      </c>
      <c r="R6" s="1" t="s">
        <v>2243</v>
      </c>
      <c r="S6" s="4">
        <v>421</v>
      </c>
      <c r="T6" s="3">
        <f t="shared" si="3"/>
        <v>49.584654903757482</v>
      </c>
      <c r="U6" s="1" t="s">
        <v>565</v>
      </c>
      <c r="V6" s="1" t="s">
        <v>113</v>
      </c>
      <c r="W6" s="1" t="s">
        <v>114</v>
      </c>
      <c r="X6" s="4">
        <v>339</v>
      </c>
      <c r="Y6" s="3">
        <f t="shared" si="4"/>
        <v>39.973303964549928</v>
      </c>
      <c r="Z6" s="1" t="s">
        <v>524</v>
      </c>
      <c r="AA6" s="1" t="s">
        <v>393</v>
      </c>
      <c r="AB6" s="1" t="s">
        <v>394</v>
      </c>
      <c r="AC6" s="4">
        <v>637</v>
      </c>
      <c r="AD6" s="3">
        <f t="shared" si="5"/>
        <v>75.859974633948823</v>
      </c>
    </row>
    <row r="10" spans="1:30" ht="18" x14ac:dyDescent="0.35">
      <c r="A10" s="22"/>
      <c r="B10" s="22">
        <v>2556</v>
      </c>
      <c r="C10" s="22">
        <v>2557</v>
      </c>
      <c r="D10" s="22">
        <v>2558</v>
      </c>
      <c r="E10" s="22">
        <v>2559</v>
      </c>
      <c r="F10" s="22">
        <v>2560</v>
      </c>
      <c r="G10" s="22">
        <v>2561</v>
      </c>
    </row>
    <row r="11" spans="1:30" ht="18" x14ac:dyDescent="0.35">
      <c r="A11" s="22" t="s">
        <v>2335</v>
      </c>
      <c r="B11" s="25">
        <v>70.143681411924419</v>
      </c>
      <c r="C11" s="25">
        <v>547.95263576183925</v>
      </c>
      <c r="D11" s="25">
        <v>540.36673800104347</v>
      </c>
      <c r="E11" s="25">
        <v>612.56986297500646</v>
      </c>
      <c r="F11" s="25">
        <v>680.44126156213952</v>
      </c>
      <c r="G11" s="25">
        <v>434.62288278327657</v>
      </c>
    </row>
    <row r="12" spans="1:30" ht="18" x14ac:dyDescent="0.35">
      <c r="A12" s="22" t="s">
        <v>2336</v>
      </c>
      <c r="B12" s="25">
        <v>36.20319040615454</v>
      </c>
      <c r="C12" s="25">
        <v>293.49130845948309</v>
      </c>
      <c r="D12" s="25">
        <v>283.72787093385216</v>
      </c>
      <c r="E12" s="25">
        <v>321.76100007179014</v>
      </c>
      <c r="F12" s="25">
        <v>330.43943495328006</v>
      </c>
      <c r="G12" s="25">
        <v>155.51588433374062</v>
      </c>
    </row>
    <row r="13" spans="1:30" ht="18" x14ac:dyDescent="0.35">
      <c r="A13" s="22" t="s">
        <v>2337</v>
      </c>
      <c r="B13" s="25">
        <v>481.5977039555558</v>
      </c>
      <c r="C13" s="25">
        <v>81.361592140234364</v>
      </c>
      <c r="D13" s="25">
        <v>80.560341933895771</v>
      </c>
      <c r="E13" s="25">
        <v>98.3877820263411</v>
      </c>
      <c r="F13" s="25">
        <v>140.82565077359831</v>
      </c>
      <c r="G13" s="25">
        <v>54.107790700267486</v>
      </c>
    </row>
    <row r="14" spans="1:30" ht="18" x14ac:dyDescent="0.35">
      <c r="A14" s="22" t="s">
        <v>2338</v>
      </c>
      <c r="B14" s="25">
        <v>281.64653062682726</v>
      </c>
      <c r="C14" s="25">
        <v>76.762893454047202</v>
      </c>
      <c r="D14" s="25">
        <v>76.555880492737202</v>
      </c>
      <c r="E14" s="25">
        <v>95.092497460865559</v>
      </c>
      <c r="F14" s="25">
        <v>111.36421755736436</v>
      </c>
      <c r="G14" s="25">
        <v>47.652414369432968</v>
      </c>
    </row>
    <row r="15" spans="1:30" ht="18" x14ac:dyDescent="0.35">
      <c r="A15" s="22" t="s">
        <v>2339</v>
      </c>
      <c r="B15" s="25">
        <v>75.859974633948823</v>
      </c>
      <c r="C15" s="25">
        <v>39.973303964549928</v>
      </c>
      <c r="D15" s="25">
        <v>49.584654903757482</v>
      </c>
      <c r="E15" s="25">
        <v>88.031173391989398</v>
      </c>
      <c r="F15" s="25">
        <v>90.505522840270714</v>
      </c>
      <c r="G15" s="25">
        <v>42.253372347280468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G8"/>
  <sheetViews>
    <sheetView workbookViewId="0">
      <selection activeCell="A12" sqref="A12"/>
    </sheetView>
  </sheetViews>
  <sheetFormatPr defaultRowHeight="13.8" x14ac:dyDescent="0.25"/>
  <cols>
    <col min="1" max="1" width="75.19921875" customWidth="1"/>
  </cols>
  <sheetData>
    <row r="1" spans="1:33" x14ac:dyDescent="0.25">
      <c r="A1">
        <v>2561</v>
      </c>
      <c r="B1" t="s">
        <v>1</v>
      </c>
      <c r="C1" t="s">
        <v>2</v>
      </c>
      <c r="D1" t="s">
        <v>3</v>
      </c>
      <c r="E1" t="s">
        <v>2271</v>
      </c>
      <c r="F1">
        <v>2560</v>
      </c>
      <c r="G1" t="s">
        <v>1</v>
      </c>
      <c r="H1" t="s">
        <v>2</v>
      </c>
      <c r="I1" t="s">
        <v>3</v>
      </c>
      <c r="J1" t="s">
        <v>2272</v>
      </c>
      <c r="K1">
        <v>2559</v>
      </c>
      <c r="L1" t="s">
        <v>1</v>
      </c>
      <c r="M1" t="s">
        <v>2</v>
      </c>
      <c r="N1" t="s">
        <v>3</v>
      </c>
      <c r="O1" t="s">
        <v>2273</v>
      </c>
      <c r="P1">
        <v>2558</v>
      </c>
      <c r="Q1" s="1" t="s">
        <v>0</v>
      </c>
      <c r="R1" s="1" t="s">
        <v>1</v>
      </c>
      <c r="S1" s="1" t="s">
        <v>2</v>
      </c>
      <c r="T1" s="3" t="s">
        <v>3</v>
      </c>
      <c r="U1" t="s">
        <v>2274</v>
      </c>
      <c r="V1">
        <v>2557</v>
      </c>
      <c r="W1" s="1" t="s">
        <v>0</v>
      </c>
      <c r="X1" s="1" t="s">
        <v>1</v>
      </c>
      <c r="Y1" s="1" t="s">
        <v>2</v>
      </c>
      <c r="Z1" s="1" t="s">
        <v>3</v>
      </c>
      <c r="AA1" t="s">
        <v>2275</v>
      </c>
      <c r="AB1">
        <v>2556</v>
      </c>
      <c r="AC1" s="1" t="s">
        <v>0</v>
      </c>
      <c r="AD1" s="1" t="s">
        <v>1</v>
      </c>
      <c r="AE1" s="1" t="s">
        <v>2</v>
      </c>
      <c r="AF1" s="1" t="s">
        <v>3</v>
      </c>
      <c r="AG1" t="s">
        <v>2276</v>
      </c>
    </row>
    <row r="2" spans="1:33" x14ac:dyDescent="0.25">
      <c r="A2">
        <v>32</v>
      </c>
      <c r="B2" t="s">
        <v>2340</v>
      </c>
      <c r="D2">
        <v>565</v>
      </c>
      <c r="E2" s="3">
        <f>D2*100000/852003</f>
        <v>66.314320489481844</v>
      </c>
      <c r="F2">
        <v>32</v>
      </c>
      <c r="G2" t="s">
        <v>361</v>
      </c>
      <c r="H2" t="s">
        <v>362</v>
      </c>
      <c r="I2">
        <v>1032</v>
      </c>
      <c r="J2" s="3">
        <f>I2*100000/848567</f>
        <v>121.61679631661377</v>
      </c>
      <c r="K2">
        <v>32</v>
      </c>
      <c r="L2" t="s">
        <v>361</v>
      </c>
      <c r="M2" t="s">
        <v>362</v>
      </c>
      <c r="N2">
        <v>1799</v>
      </c>
      <c r="O2" s="3">
        <f>N2*100000/849699</f>
        <v>211.72203333180337</v>
      </c>
      <c r="Q2" s="1" t="s">
        <v>716</v>
      </c>
      <c r="R2" s="1" t="s">
        <v>1376</v>
      </c>
      <c r="S2" s="1" t="s">
        <v>1377</v>
      </c>
      <c r="T2" s="4">
        <v>2262</v>
      </c>
      <c r="U2" s="3">
        <f>T2*100000/849053</f>
        <v>266.41446411472549</v>
      </c>
      <c r="W2" s="1" t="s">
        <v>716</v>
      </c>
      <c r="X2" s="1" t="s">
        <v>361</v>
      </c>
      <c r="Y2" s="1" t="s">
        <v>362</v>
      </c>
      <c r="Z2" s="4">
        <v>825</v>
      </c>
      <c r="AA2" s="3">
        <f>Z2*100000/848066</f>
        <v>97.280164515497617</v>
      </c>
      <c r="AC2" s="1" t="s">
        <v>716</v>
      </c>
      <c r="AD2" s="1" t="s">
        <v>1376</v>
      </c>
      <c r="AE2" s="1" t="s">
        <v>1377</v>
      </c>
      <c r="AF2" s="4">
        <v>2254</v>
      </c>
      <c r="AG2" s="3">
        <f>AF2*100000/839705</f>
        <v>268.42760255089587</v>
      </c>
    </row>
    <row r="3" spans="1:33" x14ac:dyDescent="0.25">
      <c r="A3">
        <v>7</v>
      </c>
      <c r="B3" t="s">
        <v>2341</v>
      </c>
      <c r="D3">
        <v>266</v>
      </c>
      <c r="E3" s="3">
        <f>D3*100000/852003</f>
        <v>31.220547345490566</v>
      </c>
      <c r="F3">
        <v>7</v>
      </c>
      <c r="G3" t="s">
        <v>415</v>
      </c>
      <c r="H3" t="s">
        <v>416</v>
      </c>
      <c r="I3">
        <v>406</v>
      </c>
      <c r="J3" s="3">
        <f>I3*100000/848567</f>
        <v>47.845367543163945</v>
      </c>
      <c r="K3">
        <v>7</v>
      </c>
      <c r="L3" t="s">
        <v>987</v>
      </c>
      <c r="M3" t="s">
        <v>988</v>
      </c>
      <c r="N3">
        <v>433</v>
      </c>
      <c r="O3" s="3">
        <f>N3*100000/849699</f>
        <v>50.959222030389583</v>
      </c>
      <c r="Q3" s="1" t="s">
        <v>592</v>
      </c>
      <c r="R3" s="1" t="s">
        <v>415</v>
      </c>
      <c r="S3" s="1" t="s">
        <v>416</v>
      </c>
      <c r="T3" s="4">
        <v>448</v>
      </c>
      <c r="U3" s="3">
        <f>T3*100000/849053</f>
        <v>52.7646684011481</v>
      </c>
      <c r="W3" s="1" t="s">
        <v>592</v>
      </c>
      <c r="X3" s="1" t="s">
        <v>1232</v>
      </c>
      <c r="Y3" s="1" t="s">
        <v>1233</v>
      </c>
      <c r="Z3" s="4">
        <v>493</v>
      </c>
      <c r="AA3" s="3">
        <f>Z3*100000/848066</f>
        <v>58.132268007442818</v>
      </c>
      <c r="AC3" s="1" t="s">
        <v>592</v>
      </c>
      <c r="AD3" s="1" t="s">
        <v>415</v>
      </c>
      <c r="AE3" s="1" t="s">
        <v>416</v>
      </c>
      <c r="AF3" s="4">
        <v>487</v>
      </c>
      <c r="AG3" s="3">
        <f>AF3*100000/839705</f>
        <v>57.99655831512257</v>
      </c>
    </row>
    <row r="4" spans="1:33" ht="15.6" x14ac:dyDescent="0.25">
      <c r="A4">
        <v>2561</v>
      </c>
      <c r="F4">
        <v>2560</v>
      </c>
      <c r="K4" s="13">
        <v>2559</v>
      </c>
    </row>
    <row r="6" spans="1:33" x14ac:dyDescent="0.25">
      <c r="B6">
        <v>2556</v>
      </c>
      <c r="C6">
        <v>2557</v>
      </c>
      <c r="D6">
        <v>2558</v>
      </c>
      <c r="E6">
        <v>2559</v>
      </c>
      <c r="F6">
        <v>2560</v>
      </c>
      <c r="G6" t="s">
        <v>2344</v>
      </c>
    </row>
    <row r="7" spans="1:33" x14ac:dyDescent="0.25">
      <c r="A7" t="s">
        <v>2342</v>
      </c>
      <c r="B7" s="3">
        <v>268.42760255089587</v>
      </c>
      <c r="C7" s="3">
        <v>97.280164515497617</v>
      </c>
      <c r="D7" s="3">
        <v>266.41446411472549</v>
      </c>
      <c r="E7" s="3">
        <v>211.72203333180337</v>
      </c>
      <c r="F7" s="3">
        <v>121.61679631661377</v>
      </c>
      <c r="G7" s="3">
        <v>66.314320489481844</v>
      </c>
    </row>
    <row r="8" spans="1:33" x14ac:dyDescent="0.25">
      <c r="A8" t="s">
        <v>2343</v>
      </c>
      <c r="B8" s="3">
        <v>57.99655831512257</v>
      </c>
      <c r="C8" s="3">
        <v>58.132268007442818</v>
      </c>
      <c r="D8" s="3">
        <v>52.7646684011481</v>
      </c>
      <c r="E8" s="3">
        <v>50.959222030389583</v>
      </c>
      <c r="F8" s="3">
        <v>47.845367543163945</v>
      </c>
      <c r="G8" s="3">
        <v>31.220547345490566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60158-CFA3-4872-953F-DEB8BBD23696}">
  <dimension ref="A1:C269"/>
  <sheetViews>
    <sheetView workbookViewId="0">
      <selection activeCell="B280" sqref="B280"/>
    </sheetView>
  </sheetViews>
  <sheetFormatPr defaultColWidth="9" defaultRowHeight="13.8" x14ac:dyDescent="0.25"/>
  <cols>
    <col min="1" max="1" width="12.3984375" style="35" bestFit="1" customWidth="1"/>
    <col min="2" max="2" width="86.09765625" style="35" bestFit="1" customWidth="1"/>
    <col min="3" max="3" width="5.8984375" style="35" bestFit="1" customWidth="1"/>
    <col min="4" max="16384" width="9" style="35"/>
  </cols>
  <sheetData>
    <row r="1" spans="1:3" x14ac:dyDescent="0.25">
      <c r="A1" s="35" t="s">
        <v>0</v>
      </c>
      <c r="B1" s="35" t="s">
        <v>2</v>
      </c>
      <c r="C1" s="35" t="s">
        <v>2345</v>
      </c>
    </row>
    <row r="2" spans="1:3" x14ac:dyDescent="0.25">
      <c r="A2" s="35" t="s">
        <v>4</v>
      </c>
      <c r="B2" s="35" t="s">
        <v>4</v>
      </c>
      <c r="C2" s="35" t="s">
        <v>2346</v>
      </c>
    </row>
    <row r="3" spans="1:3" x14ac:dyDescent="0.25">
      <c r="A3" s="35" t="s">
        <v>643</v>
      </c>
      <c r="B3" s="35" t="s">
        <v>1151</v>
      </c>
      <c r="C3" s="35" t="s">
        <v>752</v>
      </c>
    </row>
    <row r="4" spans="1:3" x14ac:dyDescent="0.25">
      <c r="A4" s="35" t="s">
        <v>548</v>
      </c>
      <c r="B4" s="35" t="s">
        <v>808</v>
      </c>
      <c r="C4" s="35" t="s">
        <v>751</v>
      </c>
    </row>
    <row r="5" spans="1:3" x14ac:dyDescent="0.25">
      <c r="A5" s="35" t="s">
        <v>600</v>
      </c>
      <c r="B5" s="35" t="s">
        <v>1759</v>
      </c>
      <c r="C5" s="35" t="s">
        <v>2390</v>
      </c>
    </row>
    <row r="6" spans="1:3" x14ac:dyDescent="0.25">
      <c r="A6" s="35" t="s">
        <v>527</v>
      </c>
      <c r="B6" s="35" t="s">
        <v>896</v>
      </c>
      <c r="C6" s="35" t="s">
        <v>728</v>
      </c>
    </row>
    <row r="7" spans="1:3" x14ac:dyDescent="0.25">
      <c r="A7" s="35" t="s">
        <v>538</v>
      </c>
      <c r="B7" s="35" t="s">
        <v>80</v>
      </c>
      <c r="C7" s="35" t="s">
        <v>2364</v>
      </c>
    </row>
    <row r="8" spans="1:3" x14ac:dyDescent="0.25">
      <c r="A8" s="35" t="s">
        <v>498</v>
      </c>
      <c r="B8" s="35" t="s">
        <v>38</v>
      </c>
      <c r="C8" s="35" t="s">
        <v>747</v>
      </c>
    </row>
    <row r="9" spans="1:3" x14ac:dyDescent="0.25">
      <c r="A9" s="35" t="s">
        <v>739</v>
      </c>
      <c r="B9" s="35" t="s">
        <v>430</v>
      </c>
      <c r="C9" s="35" t="s">
        <v>657</v>
      </c>
    </row>
    <row r="10" spans="1:3" x14ac:dyDescent="0.25">
      <c r="A10" s="35" t="s">
        <v>477</v>
      </c>
      <c r="B10" s="35" t="s">
        <v>758</v>
      </c>
      <c r="C10" s="35" t="s">
        <v>501</v>
      </c>
    </row>
    <row r="11" spans="1:3" x14ac:dyDescent="0.25">
      <c r="A11" s="35" t="s">
        <v>732</v>
      </c>
      <c r="B11" s="35" t="s">
        <v>2463</v>
      </c>
      <c r="C11" s="35" t="s">
        <v>501</v>
      </c>
    </row>
    <row r="12" spans="1:3" x14ac:dyDescent="0.25">
      <c r="A12" s="35" t="s">
        <v>749</v>
      </c>
      <c r="B12" s="35" t="s">
        <v>2468</v>
      </c>
      <c r="C12" s="35" t="s">
        <v>501</v>
      </c>
    </row>
    <row r="13" spans="1:3" x14ac:dyDescent="0.25">
      <c r="A13" s="35" t="s">
        <v>545</v>
      </c>
      <c r="B13" s="35" t="s">
        <v>1073</v>
      </c>
      <c r="C13" s="35" t="s">
        <v>2368</v>
      </c>
    </row>
    <row r="14" spans="1:3" x14ac:dyDescent="0.25">
      <c r="A14" s="35" t="s">
        <v>656</v>
      </c>
      <c r="B14" s="35" t="s">
        <v>900</v>
      </c>
      <c r="C14" s="35" t="s">
        <v>707</v>
      </c>
    </row>
    <row r="15" spans="1:3" x14ac:dyDescent="0.25">
      <c r="A15" s="35" t="s">
        <v>586</v>
      </c>
      <c r="B15" s="35" t="s">
        <v>148</v>
      </c>
      <c r="C15" s="35" t="s">
        <v>2383</v>
      </c>
    </row>
    <row r="16" spans="1:3" x14ac:dyDescent="0.25">
      <c r="A16" s="35" t="s">
        <v>729</v>
      </c>
      <c r="B16" s="35" t="s">
        <v>398</v>
      </c>
      <c r="C16" s="35" t="s">
        <v>2459</v>
      </c>
    </row>
    <row r="17" spans="1:3" x14ac:dyDescent="0.25">
      <c r="A17" s="35" t="s">
        <v>491</v>
      </c>
      <c r="B17" s="35" t="s">
        <v>32</v>
      </c>
      <c r="C17" s="35" t="s">
        <v>718</v>
      </c>
    </row>
    <row r="18" spans="1:3" x14ac:dyDescent="0.25">
      <c r="A18" s="35" t="s">
        <v>520</v>
      </c>
      <c r="B18" s="35" t="s">
        <v>786</v>
      </c>
      <c r="C18" s="35" t="s">
        <v>534</v>
      </c>
    </row>
    <row r="19" spans="1:3" x14ac:dyDescent="0.25">
      <c r="A19" s="35" t="s">
        <v>558</v>
      </c>
      <c r="B19" s="35" t="s">
        <v>816</v>
      </c>
      <c r="C19" s="35" t="s">
        <v>534</v>
      </c>
    </row>
    <row r="20" spans="1:3" x14ac:dyDescent="0.25">
      <c r="A20" s="35" t="s">
        <v>535</v>
      </c>
      <c r="B20" s="35" t="s">
        <v>76</v>
      </c>
      <c r="C20" s="35" t="s">
        <v>2363</v>
      </c>
    </row>
    <row r="21" spans="1:3" x14ac:dyDescent="0.25">
      <c r="A21" s="35" t="s">
        <v>736</v>
      </c>
      <c r="B21" s="35" t="s">
        <v>424</v>
      </c>
      <c r="C21" s="35" t="s">
        <v>645</v>
      </c>
    </row>
    <row r="22" spans="1:3" x14ac:dyDescent="0.25">
      <c r="A22" s="35" t="s">
        <v>582</v>
      </c>
      <c r="B22" s="35" t="s">
        <v>836</v>
      </c>
      <c r="C22" s="35" t="s">
        <v>739</v>
      </c>
    </row>
    <row r="23" spans="1:3" x14ac:dyDescent="0.25">
      <c r="A23" s="35" t="s">
        <v>534</v>
      </c>
      <c r="B23" s="35" t="s">
        <v>436</v>
      </c>
      <c r="C23" s="35" t="s">
        <v>739</v>
      </c>
    </row>
    <row r="24" spans="1:3" x14ac:dyDescent="0.25">
      <c r="A24" s="35" t="s">
        <v>556</v>
      </c>
      <c r="B24" s="35" t="s">
        <v>104</v>
      </c>
      <c r="C24" s="35" t="s">
        <v>738</v>
      </c>
    </row>
    <row r="25" spans="1:3" x14ac:dyDescent="0.25">
      <c r="A25" s="35" t="s">
        <v>730</v>
      </c>
      <c r="B25" s="35" t="s">
        <v>978</v>
      </c>
      <c r="C25" s="35" t="s">
        <v>738</v>
      </c>
    </row>
    <row r="26" spans="1:3" x14ac:dyDescent="0.25">
      <c r="A26" s="35" t="s">
        <v>706</v>
      </c>
      <c r="B26" s="35" t="s">
        <v>2445</v>
      </c>
      <c r="C26" s="35" t="s">
        <v>736</v>
      </c>
    </row>
    <row r="27" spans="1:3" x14ac:dyDescent="0.25">
      <c r="A27" s="35" t="s">
        <v>493</v>
      </c>
      <c r="B27" s="35" t="s">
        <v>2353</v>
      </c>
      <c r="C27" s="35" t="s">
        <v>734</v>
      </c>
    </row>
    <row r="28" spans="1:3" x14ac:dyDescent="0.25">
      <c r="A28" s="35" t="s">
        <v>590</v>
      </c>
      <c r="B28" s="35" t="s">
        <v>840</v>
      </c>
      <c r="C28" s="35" t="s">
        <v>734</v>
      </c>
    </row>
    <row r="29" spans="1:3" x14ac:dyDescent="0.25">
      <c r="A29" s="35" t="s">
        <v>547</v>
      </c>
      <c r="B29" s="35" t="s">
        <v>94</v>
      </c>
      <c r="C29" s="35" t="s">
        <v>2370</v>
      </c>
    </row>
    <row r="30" spans="1:3" x14ac:dyDescent="0.25">
      <c r="A30" s="35" t="s">
        <v>475</v>
      </c>
      <c r="B30" s="35" t="s">
        <v>58</v>
      </c>
      <c r="C30" s="35" t="s">
        <v>733</v>
      </c>
    </row>
    <row r="31" spans="1:3" x14ac:dyDescent="0.25">
      <c r="A31" s="35" t="s">
        <v>542</v>
      </c>
      <c r="B31" s="35" t="s">
        <v>1285</v>
      </c>
      <c r="C31" s="35" t="s">
        <v>2366</v>
      </c>
    </row>
    <row r="32" spans="1:3" x14ac:dyDescent="0.25">
      <c r="A32" s="35" t="s">
        <v>509</v>
      </c>
      <c r="B32" s="35" t="s">
        <v>132</v>
      </c>
      <c r="C32" s="35" t="s">
        <v>492</v>
      </c>
    </row>
    <row r="33" spans="1:3" x14ac:dyDescent="0.25">
      <c r="A33" s="35" t="s">
        <v>591</v>
      </c>
      <c r="B33" s="35" t="s">
        <v>1631</v>
      </c>
      <c r="C33" s="35" t="s">
        <v>592</v>
      </c>
    </row>
    <row r="34" spans="1:3" x14ac:dyDescent="0.25">
      <c r="A34" s="35" t="s">
        <v>581</v>
      </c>
      <c r="B34" s="35" t="s">
        <v>158</v>
      </c>
      <c r="C34" s="35" t="s">
        <v>592</v>
      </c>
    </row>
    <row r="35" spans="1:3" x14ac:dyDescent="0.25">
      <c r="A35" s="35" t="s">
        <v>617</v>
      </c>
      <c r="B35" s="35" t="s">
        <v>2402</v>
      </c>
      <c r="C35" s="35" t="s">
        <v>592</v>
      </c>
    </row>
    <row r="36" spans="1:3" x14ac:dyDescent="0.25">
      <c r="A36" s="35" t="s">
        <v>492</v>
      </c>
      <c r="B36" s="35" t="s">
        <v>418</v>
      </c>
      <c r="C36" s="35" t="s">
        <v>592</v>
      </c>
    </row>
    <row r="37" spans="1:3" x14ac:dyDescent="0.25">
      <c r="A37" s="35" t="s">
        <v>662</v>
      </c>
      <c r="B37" s="35" t="s">
        <v>270</v>
      </c>
      <c r="C37" s="35" t="s">
        <v>2419</v>
      </c>
    </row>
    <row r="38" spans="1:3" x14ac:dyDescent="0.25">
      <c r="A38" s="35" t="s">
        <v>574</v>
      </c>
      <c r="B38" s="35" t="s">
        <v>126</v>
      </c>
      <c r="C38" s="35" t="s">
        <v>583</v>
      </c>
    </row>
    <row r="39" spans="1:3" x14ac:dyDescent="0.25">
      <c r="A39" s="35" t="s">
        <v>496</v>
      </c>
      <c r="B39" s="35" t="s">
        <v>1039</v>
      </c>
      <c r="C39" s="35" t="s">
        <v>731</v>
      </c>
    </row>
    <row r="40" spans="1:3" x14ac:dyDescent="0.25">
      <c r="A40" s="35" t="s">
        <v>596</v>
      </c>
      <c r="B40" s="35" t="s">
        <v>2387</v>
      </c>
      <c r="C40" s="35" t="s">
        <v>2388</v>
      </c>
    </row>
    <row r="41" spans="1:3" x14ac:dyDescent="0.25">
      <c r="A41" s="35" t="s">
        <v>613</v>
      </c>
      <c r="B41" s="35" t="s">
        <v>2397</v>
      </c>
      <c r="C41" s="35" t="s">
        <v>2398</v>
      </c>
    </row>
    <row r="42" spans="1:3" x14ac:dyDescent="0.25">
      <c r="A42" s="35" t="s">
        <v>588</v>
      </c>
      <c r="B42" s="35" t="s">
        <v>2453</v>
      </c>
      <c r="C42" s="35" t="s">
        <v>549</v>
      </c>
    </row>
    <row r="43" spans="1:3" x14ac:dyDescent="0.25">
      <c r="A43" s="35" t="s">
        <v>705</v>
      </c>
      <c r="B43" s="35" t="s">
        <v>1805</v>
      </c>
      <c r="C43" s="35" t="s">
        <v>2443</v>
      </c>
    </row>
    <row r="44" spans="1:3" x14ac:dyDescent="0.25">
      <c r="A44" s="35" t="s">
        <v>608</v>
      </c>
      <c r="B44" s="35" t="s">
        <v>180</v>
      </c>
      <c r="C44" s="35" t="s">
        <v>2395</v>
      </c>
    </row>
    <row r="45" spans="1:3" x14ac:dyDescent="0.25">
      <c r="A45" s="35" t="s">
        <v>594</v>
      </c>
      <c r="B45" s="35" t="s">
        <v>2041</v>
      </c>
      <c r="C45" s="35" t="s">
        <v>497</v>
      </c>
    </row>
    <row r="46" spans="1:3" x14ac:dyDescent="0.25">
      <c r="A46" s="35" t="s">
        <v>612</v>
      </c>
      <c r="B46" s="35" t="s">
        <v>188</v>
      </c>
      <c r="C46" s="35" t="s">
        <v>595</v>
      </c>
    </row>
    <row r="47" spans="1:3" x14ac:dyDescent="0.25">
      <c r="A47" s="35" t="s">
        <v>578</v>
      </c>
      <c r="B47" s="35" t="s">
        <v>134</v>
      </c>
      <c r="C47" s="35" t="s">
        <v>2380</v>
      </c>
    </row>
    <row r="48" spans="1:3" x14ac:dyDescent="0.25">
      <c r="A48" s="35" t="s">
        <v>595</v>
      </c>
      <c r="B48" s="35" t="s">
        <v>976</v>
      </c>
      <c r="C48" s="35" t="s">
        <v>2460</v>
      </c>
    </row>
    <row r="49" spans="1:3" x14ac:dyDescent="0.25">
      <c r="A49" s="35" t="s">
        <v>505</v>
      </c>
      <c r="B49" s="35" t="s">
        <v>46</v>
      </c>
      <c r="C49" s="35" t="s">
        <v>2354</v>
      </c>
    </row>
    <row r="50" spans="1:3" x14ac:dyDescent="0.25">
      <c r="A50" s="35" t="s">
        <v>564</v>
      </c>
      <c r="B50" s="35" t="s">
        <v>2149</v>
      </c>
      <c r="C50" s="35" t="s">
        <v>2354</v>
      </c>
    </row>
    <row r="51" spans="1:3" x14ac:dyDescent="0.25">
      <c r="A51" s="35" t="s">
        <v>615</v>
      </c>
      <c r="B51" s="35" t="s">
        <v>2401</v>
      </c>
      <c r="C51" s="35" t="s">
        <v>729</v>
      </c>
    </row>
    <row r="52" spans="1:3" x14ac:dyDescent="0.25">
      <c r="A52" s="35" t="s">
        <v>738</v>
      </c>
      <c r="B52" s="35" t="s">
        <v>428</v>
      </c>
      <c r="C52" s="35" t="s">
        <v>729</v>
      </c>
    </row>
    <row r="53" spans="1:3" x14ac:dyDescent="0.25">
      <c r="A53" s="35" t="s">
        <v>652</v>
      </c>
      <c r="B53" s="35" t="s">
        <v>338</v>
      </c>
      <c r="C53" s="35" t="s">
        <v>524</v>
      </c>
    </row>
    <row r="54" spans="1:3" x14ac:dyDescent="0.25">
      <c r="A54" s="35" t="s">
        <v>725</v>
      </c>
      <c r="B54" s="35" t="s">
        <v>386</v>
      </c>
      <c r="C54" s="35" t="s">
        <v>524</v>
      </c>
    </row>
    <row r="55" spans="1:3" x14ac:dyDescent="0.25">
      <c r="A55" s="35" t="s">
        <v>554</v>
      </c>
      <c r="B55" s="35" t="s">
        <v>1449</v>
      </c>
      <c r="C55" s="35" t="s">
        <v>726</v>
      </c>
    </row>
    <row r="56" spans="1:3" x14ac:dyDescent="0.25">
      <c r="A56" s="35" t="s">
        <v>640</v>
      </c>
      <c r="B56" s="35" t="s">
        <v>1507</v>
      </c>
      <c r="C56" s="35" t="s">
        <v>473</v>
      </c>
    </row>
    <row r="57" spans="1:3" x14ac:dyDescent="0.25">
      <c r="A57" s="35" t="s">
        <v>567</v>
      </c>
      <c r="B57" s="35" t="s">
        <v>828</v>
      </c>
      <c r="C57" s="35" t="s">
        <v>2374</v>
      </c>
    </row>
    <row r="58" spans="1:3" x14ac:dyDescent="0.25">
      <c r="A58" s="35" t="s">
        <v>472</v>
      </c>
      <c r="B58" s="35" t="s">
        <v>754</v>
      </c>
      <c r="C58" s="35" t="s">
        <v>2347</v>
      </c>
    </row>
    <row r="59" spans="1:3" x14ac:dyDescent="0.25">
      <c r="A59" s="35" t="s">
        <v>529</v>
      </c>
      <c r="B59" s="35" t="s">
        <v>70</v>
      </c>
      <c r="C59" s="35" t="s">
        <v>2347</v>
      </c>
    </row>
    <row r="60" spans="1:3" x14ac:dyDescent="0.25">
      <c r="A60" s="35" t="s">
        <v>551</v>
      </c>
      <c r="B60" s="35" t="s">
        <v>812</v>
      </c>
      <c r="C60" s="35" t="s">
        <v>2347</v>
      </c>
    </row>
    <row r="61" spans="1:3" x14ac:dyDescent="0.25">
      <c r="A61" s="35" t="s">
        <v>685</v>
      </c>
      <c r="B61" s="35" t="s">
        <v>928</v>
      </c>
      <c r="C61" s="35" t="s">
        <v>2428</v>
      </c>
    </row>
    <row r="62" spans="1:3" x14ac:dyDescent="0.25">
      <c r="A62" s="35" t="s">
        <v>650</v>
      </c>
      <c r="B62" s="35" t="s">
        <v>252</v>
      </c>
      <c r="C62" s="35" t="s">
        <v>2411</v>
      </c>
    </row>
    <row r="63" spans="1:3" x14ac:dyDescent="0.25">
      <c r="A63" s="35" t="s">
        <v>598</v>
      </c>
      <c r="B63" s="35" t="s">
        <v>206</v>
      </c>
      <c r="C63" s="35" t="s">
        <v>2404</v>
      </c>
    </row>
    <row r="64" spans="1:3" x14ac:dyDescent="0.25">
      <c r="A64" s="35" t="s">
        <v>488</v>
      </c>
      <c r="B64" s="35" t="s">
        <v>2352</v>
      </c>
      <c r="C64" s="35" t="s">
        <v>1015</v>
      </c>
    </row>
    <row r="65" spans="1:3" x14ac:dyDescent="0.25">
      <c r="A65" s="35" t="s">
        <v>524</v>
      </c>
      <c r="B65" s="35" t="s">
        <v>394</v>
      </c>
      <c r="C65" s="35" t="s">
        <v>2458</v>
      </c>
    </row>
    <row r="66" spans="1:3" x14ac:dyDescent="0.25">
      <c r="A66" s="35" t="s">
        <v>614</v>
      </c>
      <c r="B66" s="35" t="s">
        <v>2399</v>
      </c>
      <c r="C66" s="35" t="s">
        <v>2400</v>
      </c>
    </row>
    <row r="67" spans="1:3" x14ac:dyDescent="0.25">
      <c r="A67" s="35" t="s">
        <v>549</v>
      </c>
      <c r="B67" s="35" t="s">
        <v>2461</v>
      </c>
      <c r="C67" s="35" t="s">
        <v>1257</v>
      </c>
    </row>
    <row r="68" spans="1:3" x14ac:dyDescent="0.25">
      <c r="A68" s="35" t="s">
        <v>502</v>
      </c>
      <c r="B68" s="35" t="s">
        <v>42</v>
      </c>
      <c r="C68" s="35" t="s">
        <v>503</v>
      </c>
    </row>
    <row r="69" spans="1:3" x14ac:dyDescent="0.25">
      <c r="A69" s="35" t="s">
        <v>530</v>
      </c>
      <c r="B69" s="35" t="s">
        <v>796</v>
      </c>
      <c r="C69" s="35" t="s">
        <v>503</v>
      </c>
    </row>
    <row r="70" spans="1:3" x14ac:dyDescent="0.25">
      <c r="A70" s="35" t="s">
        <v>563</v>
      </c>
      <c r="B70" s="35" t="s">
        <v>1295</v>
      </c>
      <c r="C70" s="35" t="s">
        <v>503</v>
      </c>
    </row>
    <row r="71" spans="1:3" x14ac:dyDescent="0.25">
      <c r="A71" s="35" t="s">
        <v>609</v>
      </c>
      <c r="B71" s="35" t="s">
        <v>2396</v>
      </c>
      <c r="C71" s="35" t="s">
        <v>503</v>
      </c>
    </row>
    <row r="72" spans="1:3" x14ac:dyDescent="0.25">
      <c r="A72" s="35" t="s">
        <v>555</v>
      </c>
      <c r="B72" s="35" t="s">
        <v>1917</v>
      </c>
      <c r="C72" s="35" t="s">
        <v>503</v>
      </c>
    </row>
    <row r="73" spans="1:3" x14ac:dyDescent="0.25">
      <c r="A73" s="35" t="s">
        <v>724</v>
      </c>
      <c r="B73" s="35" t="s">
        <v>384</v>
      </c>
      <c r="C73" s="35" t="s">
        <v>503</v>
      </c>
    </row>
    <row r="74" spans="1:3" x14ac:dyDescent="0.25">
      <c r="A74" s="35" t="s">
        <v>566</v>
      </c>
      <c r="B74" s="35" t="s">
        <v>826</v>
      </c>
      <c r="C74" s="35" t="s">
        <v>2373</v>
      </c>
    </row>
    <row r="75" spans="1:3" x14ac:dyDescent="0.25">
      <c r="A75" s="35" t="s">
        <v>750</v>
      </c>
      <c r="B75" s="35" t="s">
        <v>2469</v>
      </c>
      <c r="C75" s="35" t="s">
        <v>2470</v>
      </c>
    </row>
    <row r="76" spans="1:3" x14ac:dyDescent="0.25">
      <c r="A76" s="35" t="s">
        <v>660</v>
      </c>
      <c r="B76" s="35" t="s">
        <v>2417</v>
      </c>
      <c r="C76" s="35" t="s">
        <v>2418</v>
      </c>
    </row>
    <row r="77" spans="1:3" x14ac:dyDescent="0.25">
      <c r="A77" s="35" t="s">
        <v>719</v>
      </c>
      <c r="B77" s="35" t="s">
        <v>366</v>
      </c>
      <c r="C77" s="35" t="s">
        <v>552</v>
      </c>
    </row>
    <row r="78" spans="1:3" x14ac:dyDescent="0.25">
      <c r="A78" s="35" t="s">
        <v>589</v>
      </c>
      <c r="B78" s="35" t="s">
        <v>152</v>
      </c>
      <c r="C78" s="35" t="s">
        <v>2385</v>
      </c>
    </row>
    <row r="79" spans="1:3" x14ac:dyDescent="0.25">
      <c r="A79" s="35" t="s">
        <v>599</v>
      </c>
      <c r="B79" s="35" t="s">
        <v>1757</v>
      </c>
      <c r="C79" s="35" t="s">
        <v>2389</v>
      </c>
    </row>
    <row r="80" spans="1:3" x14ac:dyDescent="0.25">
      <c r="A80" s="35" t="s">
        <v>510</v>
      </c>
      <c r="B80" s="35" t="s">
        <v>1045</v>
      </c>
      <c r="C80" s="35" t="s">
        <v>1013</v>
      </c>
    </row>
    <row r="81" spans="1:3" x14ac:dyDescent="0.25">
      <c r="A81" s="35" t="s">
        <v>631</v>
      </c>
      <c r="B81" s="35" t="s">
        <v>222</v>
      </c>
      <c r="C81" s="35" t="s">
        <v>630</v>
      </c>
    </row>
    <row r="82" spans="1:3" x14ac:dyDescent="0.25">
      <c r="A82" s="35" t="s">
        <v>709</v>
      </c>
      <c r="B82" s="35" t="s">
        <v>346</v>
      </c>
      <c r="C82" s="35" t="s">
        <v>1258</v>
      </c>
    </row>
    <row r="83" spans="1:3" x14ac:dyDescent="0.25">
      <c r="A83" s="35" t="s">
        <v>560</v>
      </c>
      <c r="B83" s="35" t="s">
        <v>2381</v>
      </c>
      <c r="C83" s="35" t="s">
        <v>1714</v>
      </c>
    </row>
    <row r="84" spans="1:3" x14ac:dyDescent="0.25">
      <c r="A84" s="35" t="s">
        <v>713</v>
      </c>
      <c r="B84" s="35" t="s">
        <v>2449</v>
      </c>
      <c r="C84" s="35" t="s">
        <v>2450</v>
      </c>
    </row>
    <row r="85" spans="1:3" x14ac:dyDescent="0.25">
      <c r="A85" s="35" t="s">
        <v>592</v>
      </c>
      <c r="B85" s="35" t="s">
        <v>416</v>
      </c>
      <c r="C85" s="35" t="s">
        <v>2450</v>
      </c>
    </row>
    <row r="86" spans="1:3" x14ac:dyDescent="0.25">
      <c r="A86" s="35" t="s">
        <v>499</v>
      </c>
      <c r="B86" s="35" t="s">
        <v>798</v>
      </c>
      <c r="C86" s="35" t="s">
        <v>2365</v>
      </c>
    </row>
    <row r="87" spans="1:3" x14ac:dyDescent="0.25">
      <c r="A87" s="35" t="s">
        <v>511</v>
      </c>
      <c r="B87" s="35" t="s">
        <v>1215</v>
      </c>
      <c r="C87" s="35" t="s">
        <v>2455</v>
      </c>
    </row>
    <row r="88" spans="1:3" x14ac:dyDescent="0.25">
      <c r="A88" s="35" t="s">
        <v>722</v>
      </c>
      <c r="B88" s="35" t="s">
        <v>2457</v>
      </c>
      <c r="C88" s="35" t="s">
        <v>721</v>
      </c>
    </row>
    <row r="89" spans="1:3" x14ac:dyDescent="0.25">
      <c r="A89" s="35" t="s">
        <v>532</v>
      </c>
      <c r="B89" s="35" t="s">
        <v>72</v>
      </c>
      <c r="C89" s="35" t="s">
        <v>2361</v>
      </c>
    </row>
    <row r="90" spans="1:3" x14ac:dyDescent="0.25">
      <c r="A90" s="35" t="s">
        <v>482</v>
      </c>
      <c r="B90" s="35" t="s">
        <v>2394</v>
      </c>
      <c r="C90" s="35" t="s">
        <v>485</v>
      </c>
    </row>
    <row r="91" spans="1:3" x14ac:dyDescent="0.25">
      <c r="A91" s="35" t="s">
        <v>684</v>
      </c>
      <c r="B91" s="35" t="s">
        <v>2427</v>
      </c>
      <c r="C91" s="35" t="s">
        <v>485</v>
      </c>
    </row>
    <row r="92" spans="1:3" x14ac:dyDescent="0.25">
      <c r="A92" s="35" t="s">
        <v>712</v>
      </c>
      <c r="B92" s="35" t="s">
        <v>1205</v>
      </c>
      <c r="C92" s="35" t="s">
        <v>485</v>
      </c>
    </row>
    <row r="93" spans="1:3" x14ac:dyDescent="0.25">
      <c r="A93" s="35" t="s">
        <v>715</v>
      </c>
      <c r="B93" s="35" t="s">
        <v>360</v>
      </c>
      <c r="C93" s="35" t="s">
        <v>485</v>
      </c>
    </row>
    <row r="94" spans="1:3" x14ac:dyDescent="0.25">
      <c r="A94" s="35" t="s">
        <v>657</v>
      </c>
      <c r="B94" s="35" t="s">
        <v>456</v>
      </c>
      <c r="C94" s="35" t="s">
        <v>485</v>
      </c>
    </row>
    <row r="95" spans="1:3" x14ac:dyDescent="0.25">
      <c r="A95" s="35" t="s">
        <v>731</v>
      </c>
      <c r="B95" s="35" t="s">
        <v>410</v>
      </c>
      <c r="C95" s="35" t="s">
        <v>2462</v>
      </c>
    </row>
    <row r="96" spans="1:3" x14ac:dyDescent="0.25">
      <c r="A96" s="35" t="s">
        <v>703</v>
      </c>
      <c r="B96" s="35" t="s">
        <v>2440</v>
      </c>
      <c r="C96" s="35" t="s">
        <v>2441</v>
      </c>
    </row>
    <row r="97" spans="1:3" x14ac:dyDescent="0.25">
      <c r="A97" s="35" t="s">
        <v>571</v>
      </c>
      <c r="B97" s="35" t="s">
        <v>1093</v>
      </c>
      <c r="C97" s="35" t="s">
        <v>511</v>
      </c>
    </row>
    <row r="98" spans="1:3" x14ac:dyDescent="0.25">
      <c r="A98" s="35" t="s">
        <v>720</v>
      </c>
      <c r="B98" s="35" t="s">
        <v>1381</v>
      </c>
      <c r="C98" s="35" t="s">
        <v>511</v>
      </c>
    </row>
    <row r="99" spans="1:3" x14ac:dyDescent="0.25">
      <c r="A99" s="35" t="s">
        <v>717</v>
      </c>
      <c r="B99" s="35" t="s">
        <v>2452</v>
      </c>
      <c r="C99" s="35" t="s">
        <v>720</v>
      </c>
    </row>
    <row r="100" spans="1:3" x14ac:dyDescent="0.25">
      <c r="A100" s="35" t="s">
        <v>625</v>
      </c>
      <c r="B100" s="35" t="s">
        <v>2406</v>
      </c>
      <c r="C100" s="35" t="s">
        <v>2407</v>
      </c>
    </row>
    <row r="101" spans="1:3" x14ac:dyDescent="0.25">
      <c r="A101" s="35" t="s">
        <v>655</v>
      </c>
      <c r="B101" s="35" t="s">
        <v>260</v>
      </c>
      <c r="C101" s="35" t="s">
        <v>2414</v>
      </c>
    </row>
    <row r="102" spans="1:3" x14ac:dyDescent="0.25">
      <c r="A102" s="35" t="s">
        <v>626</v>
      </c>
      <c r="B102" s="35" t="s">
        <v>352</v>
      </c>
      <c r="C102" s="35" t="s">
        <v>2448</v>
      </c>
    </row>
    <row r="103" spans="1:3" x14ac:dyDescent="0.25">
      <c r="A103" s="35" t="s">
        <v>644</v>
      </c>
      <c r="B103" s="35" t="s">
        <v>242</v>
      </c>
      <c r="C103" s="35" t="s">
        <v>676</v>
      </c>
    </row>
    <row r="104" spans="1:3" x14ac:dyDescent="0.25">
      <c r="A104" s="35" t="s">
        <v>665</v>
      </c>
      <c r="B104" s="35" t="s">
        <v>1161</v>
      </c>
      <c r="C104" s="35" t="s">
        <v>2421</v>
      </c>
    </row>
    <row r="105" spans="1:3" x14ac:dyDescent="0.25">
      <c r="A105" s="35" t="s">
        <v>653</v>
      </c>
      <c r="B105" s="35" t="s">
        <v>256</v>
      </c>
      <c r="C105" s="35" t="s">
        <v>2413</v>
      </c>
    </row>
    <row r="106" spans="1:3" x14ac:dyDescent="0.25">
      <c r="A106" s="35" t="s">
        <v>690</v>
      </c>
      <c r="B106" s="35" t="s">
        <v>2430</v>
      </c>
      <c r="C106" s="35" t="s">
        <v>2431</v>
      </c>
    </row>
    <row r="107" spans="1:3" x14ac:dyDescent="0.25">
      <c r="A107" s="35" t="s">
        <v>605</v>
      </c>
      <c r="B107" s="35" t="s">
        <v>1125</v>
      </c>
      <c r="C107" s="35" t="s">
        <v>2393</v>
      </c>
    </row>
    <row r="108" spans="1:3" x14ac:dyDescent="0.25">
      <c r="A108" s="35" t="s">
        <v>569</v>
      </c>
      <c r="B108" s="35" t="s">
        <v>2376</v>
      </c>
      <c r="C108" s="35" t="s">
        <v>588</v>
      </c>
    </row>
    <row r="109" spans="1:3" x14ac:dyDescent="0.25">
      <c r="A109" s="35" t="s">
        <v>624</v>
      </c>
      <c r="B109" s="35" t="s">
        <v>208</v>
      </c>
      <c r="C109" s="35" t="s">
        <v>2405</v>
      </c>
    </row>
    <row r="110" spans="1:3" x14ac:dyDescent="0.25">
      <c r="A110" s="35" t="s">
        <v>561</v>
      </c>
      <c r="B110" s="35" t="s">
        <v>820</v>
      </c>
      <c r="C110" s="35" t="s">
        <v>2371</v>
      </c>
    </row>
    <row r="111" spans="1:3" x14ac:dyDescent="0.25">
      <c r="A111" s="35" t="s">
        <v>539</v>
      </c>
      <c r="B111" s="35" t="s">
        <v>84</v>
      </c>
      <c r="C111" s="35" t="s">
        <v>716</v>
      </c>
    </row>
    <row r="112" spans="1:3" x14ac:dyDescent="0.25">
      <c r="A112" s="35" t="s">
        <v>593</v>
      </c>
      <c r="B112" s="35" t="s">
        <v>1481</v>
      </c>
      <c r="C112" s="35" t="s">
        <v>2386</v>
      </c>
    </row>
    <row r="113" spans="1:3" x14ac:dyDescent="0.25">
      <c r="A113" s="35" t="s">
        <v>486</v>
      </c>
      <c r="B113" s="35" t="s">
        <v>764</v>
      </c>
      <c r="C113" s="35" t="s">
        <v>2351</v>
      </c>
    </row>
    <row r="114" spans="1:3" x14ac:dyDescent="0.25">
      <c r="A114" s="35" t="s">
        <v>692</v>
      </c>
      <c r="B114" s="35" t="s">
        <v>2103</v>
      </c>
      <c r="C114" s="35" t="s">
        <v>2432</v>
      </c>
    </row>
    <row r="115" spans="1:3" x14ac:dyDescent="0.25">
      <c r="A115" s="35" t="s">
        <v>478</v>
      </c>
      <c r="B115" s="35" t="s">
        <v>2349</v>
      </c>
      <c r="C115" s="35" t="s">
        <v>531</v>
      </c>
    </row>
    <row r="116" spans="1:3" x14ac:dyDescent="0.25">
      <c r="A116" s="35" t="s">
        <v>479</v>
      </c>
      <c r="B116" s="35" t="s">
        <v>762</v>
      </c>
      <c r="C116" s="35" t="s">
        <v>531</v>
      </c>
    </row>
    <row r="117" spans="1:3" x14ac:dyDescent="0.25">
      <c r="A117" s="35" t="s">
        <v>679</v>
      </c>
      <c r="B117" s="35" t="s">
        <v>2379</v>
      </c>
      <c r="C117" s="35" t="s">
        <v>531</v>
      </c>
    </row>
    <row r="118" spans="1:3" x14ac:dyDescent="0.25">
      <c r="A118" s="35" t="s">
        <v>570</v>
      </c>
      <c r="B118" s="35" t="s">
        <v>1149</v>
      </c>
      <c r="C118" s="35" t="s">
        <v>531</v>
      </c>
    </row>
    <row r="119" spans="1:3" x14ac:dyDescent="0.25">
      <c r="A119" s="35" t="s">
        <v>639</v>
      </c>
      <c r="B119" s="35" t="s">
        <v>2466</v>
      </c>
      <c r="C119" s="35" t="s">
        <v>531</v>
      </c>
    </row>
    <row r="120" spans="1:3" x14ac:dyDescent="0.25">
      <c r="A120" s="35" t="s">
        <v>735</v>
      </c>
      <c r="B120" s="35" t="s">
        <v>422</v>
      </c>
      <c r="C120" s="35" t="s">
        <v>714</v>
      </c>
    </row>
    <row r="121" spans="1:3" x14ac:dyDescent="0.25">
      <c r="A121" s="35" t="s">
        <v>519</v>
      </c>
      <c r="B121" s="35" t="s">
        <v>60</v>
      </c>
      <c r="C121" s="35" t="s">
        <v>2356</v>
      </c>
    </row>
    <row r="122" spans="1:3" x14ac:dyDescent="0.25">
      <c r="A122" s="35" t="s">
        <v>651</v>
      </c>
      <c r="B122" s="35" t="s">
        <v>2412</v>
      </c>
      <c r="C122" s="35" t="s">
        <v>702</v>
      </c>
    </row>
    <row r="123" spans="1:3" x14ac:dyDescent="0.25">
      <c r="A123" s="35" t="s">
        <v>668</v>
      </c>
      <c r="B123" s="35" t="s">
        <v>278</v>
      </c>
      <c r="C123" s="35" t="s">
        <v>489</v>
      </c>
    </row>
    <row r="124" spans="1:3" x14ac:dyDescent="0.25">
      <c r="A124" s="35" t="s">
        <v>487</v>
      </c>
      <c r="B124" s="35" t="s">
        <v>2426</v>
      </c>
      <c r="C124" s="35" t="s">
        <v>489</v>
      </c>
    </row>
    <row r="125" spans="1:3" x14ac:dyDescent="0.25">
      <c r="A125" s="35" t="s">
        <v>517</v>
      </c>
      <c r="B125" s="35" t="s">
        <v>56</v>
      </c>
      <c r="C125" s="35" t="s">
        <v>698</v>
      </c>
    </row>
    <row r="126" spans="1:3" x14ac:dyDescent="0.25">
      <c r="A126" s="35" t="s">
        <v>579</v>
      </c>
      <c r="B126" s="35" t="s">
        <v>1861</v>
      </c>
      <c r="C126" s="35" t="s">
        <v>2269</v>
      </c>
    </row>
    <row r="127" spans="1:3" x14ac:dyDescent="0.25">
      <c r="A127" s="35" t="s">
        <v>714</v>
      </c>
      <c r="B127" s="35" t="s">
        <v>358</v>
      </c>
      <c r="C127" s="35" t="s">
        <v>688</v>
      </c>
    </row>
    <row r="128" spans="1:3" x14ac:dyDescent="0.25">
      <c r="A128" s="35" t="s">
        <v>748</v>
      </c>
      <c r="B128" s="35" t="s">
        <v>460</v>
      </c>
      <c r="C128" s="35" t="s">
        <v>688</v>
      </c>
    </row>
    <row r="129" spans="1:3" x14ac:dyDescent="0.25">
      <c r="A129" s="35" t="s">
        <v>514</v>
      </c>
      <c r="B129" s="35" t="s">
        <v>1047</v>
      </c>
      <c r="C129" s="35" t="s">
        <v>687</v>
      </c>
    </row>
    <row r="130" spans="1:3" x14ac:dyDescent="0.25">
      <c r="A130" s="35" t="s">
        <v>497</v>
      </c>
      <c r="B130" s="35" t="s">
        <v>1573</v>
      </c>
      <c r="C130" s="35" t="s">
        <v>487</v>
      </c>
    </row>
    <row r="131" spans="1:3" x14ac:dyDescent="0.25">
      <c r="A131" s="35" t="s">
        <v>747</v>
      </c>
      <c r="B131" s="35" t="s">
        <v>458</v>
      </c>
      <c r="C131" s="35" t="s">
        <v>487</v>
      </c>
    </row>
    <row r="132" spans="1:3" x14ac:dyDescent="0.25">
      <c r="A132" s="35" t="s">
        <v>693</v>
      </c>
      <c r="B132" s="35" t="s">
        <v>1539</v>
      </c>
      <c r="C132" s="35" t="s">
        <v>683</v>
      </c>
    </row>
    <row r="133" spans="1:3" x14ac:dyDescent="0.25">
      <c r="A133" s="35" t="s">
        <v>635</v>
      </c>
      <c r="B133" s="35" t="s">
        <v>228</v>
      </c>
      <c r="C133" s="35" t="s">
        <v>540</v>
      </c>
    </row>
    <row r="134" spans="1:3" x14ac:dyDescent="0.25">
      <c r="A134" s="35" t="s">
        <v>663</v>
      </c>
      <c r="B134" s="35" t="s">
        <v>2420</v>
      </c>
      <c r="C134" s="35" t="s">
        <v>540</v>
      </c>
    </row>
    <row r="135" spans="1:3" x14ac:dyDescent="0.25">
      <c r="A135" s="35" t="s">
        <v>711</v>
      </c>
      <c r="B135" s="35" t="s">
        <v>2447</v>
      </c>
      <c r="C135" s="35" t="s">
        <v>540</v>
      </c>
    </row>
    <row r="136" spans="1:3" x14ac:dyDescent="0.25">
      <c r="A136" s="35" t="s">
        <v>728</v>
      </c>
      <c r="B136" s="35" t="s">
        <v>2471</v>
      </c>
      <c r="C136" s="35" t="s">
        <v>678</v>
      </c>
    </row>
    <row r="137" spans="1:3" x14ac:dyDescent="0.25">
      <c r="A137" s="35" t="s">
        <v>752</v>
      </c>
      <c r="B137" s="35" t="s">
        <v>2473</v>
      </c>
      <c r="C137" s="35" t="s">
        <v>678</v>
      </c>
    </row>
    <row r="138" spans="1:3" x14ac:dyDescent="0.25">
      <c r="A138" s="35" t="s">
        <v>700</v>
      </c>
      <c r="B138" s="35" t="s">
        <v>946</v>
      </c>
      <c r="C138" s="35" t="s">
        <v>2438</v>
      </c>
    </row>
    <row r="139" spans="1:3" x14ac:dyDescent="0.25">
      <c r="A139" s="35" t="s">
        <v>743</v>
      </c>
      <c r="B139" s="35" t="s">
        <v>446</v>
      </c>
      <c r="C139" s="35" t="s">
        <v>667</v>
      </c>
    </row>
    <row r="140" spans="1:3" x14ac:dyDescent="0.25">
      <c r="A140" s="35" t="s">
        <v>654</v>
      </c>
      <c r="B140" s="35" t="s">
        <v>258</v>
      </c>
      <c r="C140" s="35" t="s">
        <v>513</v>
      </c>
    </row>
    <row r="141" spans="1:3" x14ac:dyDescent="0.25">
      <c r="A141" s="35" t="s">
        <v>669</v>
      </c>
      <c r="B141" s="35" t="s">
        <v>408</v>
      </c>
      <c r="C141" s="35" t="s">
        <v>513</v>
      </c>
    </row>
    <row r="142" spans="1:3" x14ac:dyDescent="0.25">
      <c r="A142" s="35" t="s">
        <v>587</v>
      </c>
      <c r="B142" s="35" t="s">
        <v>2384</v>
      </c>
      <c r="C142" s="35" t="s">
        <v>654</v>
      </c>
    </row>
    <row r="143" spans="1:3" x14ac:dyDescent="0.25">
      <c r="A143" s="35" t="s">
        <v>629</v>
      </c>
      <c r="B143" s="35" t="s">
        <v>220</v>
      </c>
      <c r="C143" s="35" t="s">
        <v>654</v>
      </c>
    </row>
    <row r="144" spans="1:3" x14ac:dyDescent="0.25">
      <c r="A144" s="35" t="s">
        <v>664</v>
      </c>
      <c r="B144" s="35" t="s">
        <v>1159</v>
      </c>
      <c r="C144" s="35" t="s">
        <v>654</v>
      </c>
    </row>
    <row r="145" spans="1:3" x14ac:dyDescent="0.25">
      <c r="A145" s="35" t="s">
        <v>675</v>
      </c>
      <c r="B145" s="35" t="s">
        <v>290</v>
      </c>
      <c r="C145" s="35" t="s">
        <v>654</v>
      </c>
    </row>
    <row r="146" spans="1:3" x14ac:dyDescent="0.25">
      <c r="A146" s="35" t="s">
        <v>485</v>
      </c>
      <c r="B146" s="35" t="s">
        <v>1217</v>
      </c>
      <c r="C146" s="35" t="s">
        <v>654</v>
      </c>
    </row>
    <row r="147" spans="1:3" x14ac:dyDescent="0.25">
      <c r="A147" s="35" t="s">
        <v>557</v>
      </c>
      <c r="B147" s="35" t="s">
        <v>440</v>
      </c>
      <c r="C147" s="35" t="s">
        <v>654</v>
      </c>
    </row>
    <row r="148" spans="1:3" x14ac:dyDescent="0.25">
      <c r="A148" s="35" t="s">
        <v>745</v>
      </c>
      <c r="B148" s="35" t="s">
        <v>452</v>
      </c>
      <c r="C148" s="35" t="s">
        <v>654</v>
      </c>
    </row>
    <row r="149" spans="1:3" x14ac:dyDescent="0.25">
      <c r="A149" s="35" t="s">
        <v>568</v>
      </c>
      <c r="B149" s="35" t="s">
        <v>118</v>
      </c>
      <c r="C149" s="35" t="s">
        <v>2375</v>
      </c>
    </row>
    <row r="150" spans="1:3" x14ac:dyDescent="0.25">
      <c r="A150" s="35" t="s">
        <v>659</v>
      </c>
      <c r="B150" s="35" t="s">
        <v>266</v>
      </c>
      <c r="C150" s="35" t="s">
        <v>2416</v>
      </c>
    </row>
    <row r="151" spans="1:3" x14ac:dyDescent="0.25">
      <c r="A151" s="35" t="s">
        <v>601</v>
      </c>
      <c r="B151" s="35" t="s">
        <v>850</v>
      </c>
      <c r="C151" s="35" t="s">
        <v>644</v>
      </c>
    </row>
    <row r="152" spans="1:3" x14ac:dyDescent="0.25">
      <c r="A152" s="35" t="s">
        <v>733</v>
      </c>
      <c r="B152" s="35" t="s">
        <v>992</v>
      </c>
      <c r="C152" s="35" t="s">
        <v>621</v>
      </c>
    </row>
    <row r="153" spans="1:3" x14ac:dyDescent="0.25">
      <c r="A153" s="35" t="s">
        <v>543</v>
      </c>
      <c r="B153" s="35" t="s">
        <v>88</v>
      </c>
      <c r="C153" s="35" t="s">
        <v>2367</v>
      </c>
    </row>
    <row r="154" spans="1:3" x14ac:dyDescent="0.25">
      <c r="A154" s="35" t="s">
        <v>695</v>
      </c>
      <c r="B154" s="35" t="s">
        <v>2435</v>
      </c>
      <c r="C154" s="35" t="s">
        <v>636</v>
      </c>
    </row>
    <row r="155" spans="1:3" x14ac:dyDescent="0.25">
      <c r="A155" s="35" t="s">
        <v>606</v>
      </c>
      <c r="B155" s="35" t="s">
        <v>178</v>
      </c>
      <c r="C155" s="35" t="s">
        <v>635</v>
      </c>
    </row>
    <row r="156" spans="1:3" x14ac:dyDescent="0.25">
      <c r="A156" s="35" t="s">
        <v>627</v>
      </c>
      <c r="B156" s="35" t="s">
        <v>874</v>
      </c>
      <c r="C156" s="35" t="s">
        <v>2408</v>
      </c>
    </row>
    <row r="157" spans="1:3" x14ac:dyDescent="0.25">
      <c r="A157" s="35" t="s">
        <v>484</v>
      </c>
      <c r="B157" s="35" t="s">
        <v>26</v>
      </c>
      <c r="C157" s="35" t="s">
        <v>570</v>
      </c>
    </row>
    <row r="158" spans="1:3" x14ac:dyDescent="0.25">
      <c r="A158" s="35" t="s">
        <v>647</v>
      </c>
      <c r="B158" s="35" t="s">
        <v>1321</v>
      </c>
      <c r="C158" s="35" t="s">
        <v>515</v>
      </c>
    </row>
    <row r="159" spans="1:3" x14ac:dyDescent="0.25">
      <c r="A159" s="35" t="s">
        <v>671</v>
      </c>
      <c r="B159" s="35" t="s">
        <v>1339</v>
      </c>
      <c r="C159" s="35" t="s">
        <v>2422</v>
      </c>
    </row>
    <row r="160" spans="1:3" x14ac:dyDescent="0.25">
      <c r="A160" s="35" t="s">
        <v>716</v>
      </c>
      <c r="B160" s="35" t="s">
        <v>362</v>
      </c>
      <c r="C160" s="35" t="s">
        <v>2451</v>
      </c>
    </row>
    <row r="161" spans="1:3" x14ac:dyDescent="0.25">
      <c r="A161" s="35" t="s">
        <v>698</v>
      </c>
      <c r="B161" s="35" t="s">
        <v>2437</v>
      </c>
      <c r="C161" s="35" t="s">
        <v>622</v>
      </c>
    </row>
    <row r="162" spans="1:3" x14ac:dyDescent="0.25">
      <c r="A162" s="35" t="s">
        <v>680</v>
      </c>
      <c r="B162" s="35" t="s">
        <v>296</v>
      </c>
      <c r="C162" s="35" t="s">
        <v>617</v>
      </c>
    </row>
    <row r="163" spans="1:3" x14ac:dyDescent="0.25">
      <c r="A163" s="35" t="s">
        <v>697</v>
      </c>
      <c r="B163" s="35" t="s">
        <v>1359</v>
      </c>
      <c r="C163" s="35" t="s">
        <v>2436</v>
      </c>
    </row>
    <row r="164" spans="1:3" x14ac:dyDescent="0.25">
      <c r="A164" s="35" t="s">
        <v>751</v>
      </c>
      <c r="B164" s="35" t="s">
        <v>1253</v>
      </c>
      <c r="C164" s="35" t="s">
        <v>2472</v>
      </c>
    </row>
    <row r="165" spans="1:3" x14ac:dyDescent="0.25">
      <c r="A165" s="35" t="s">
        <v>508</v>
      </c>
      <c r="B165" s="35" t="s">
        <v>50</v>
      </c>
      <c r="C165" s="35" t="s">
        <v>614</v>
      </c>
    </row>
    <row r="166" spans="1:3" x14ac:dyDescent="0.25">
      <c r="A166" s="35" t="s">
        <v>637</v>
      </c>
      <c r="B166" s="35" t="s">
        <v>1653</v>
      </c>
      <c r="C166" s="35" t="s">
        <v>613</v>
      </c>
    </row>
    <row r="167" spans="1:3" x14ac:dyDescent="0.25">
      <c r="A167" s="35" t="s">
        <v>678</v>
      </c>
      <c r="B167" s="35" t="s">
        <v>2424</v>
      </c>
      <c r="C167" s="35" t="s">
        <v>607</v>
      </c>
    </row>
    <row r="168" spans="1:3" x14ac:dyDescent="0.25">
      <c r="A168" s="35" t="s">
        <v>610</v>
      </c>
      <c r="B168" s="35" t="s">
        <v>1131</v>
      </c>
      <c r="C168" s="35" t="s">
        <v>609</v>
      </c>
    </row>
    <row r="169" spans="1:3" x14ac:dyDescent="0.25">
      <c r="A169" s="35" t="s">
        <v>576</v>
      </c>
      <c r="B169" s="35" t="s">
        <v>832</v>
      </c>
      <c r="C169" s="35" t="s">
        <v>2377</v>
      </c>
    </row>
    <row r="170" spans="1:3" x14ac:dyDescent="0.25">
      <c r="A170" s="35" t="s">
        <v>658</v>
      </c>
      <c r="B170" s="35" t="s">
        <v>264</v>
      </c>
      <c r="C170" s="35" t="s">
        <v>2415</v>
      </c>
    </row>
    <row r="171" spans="1:3" x14ac:dyDescent="0.25">
      <c r="A171" s="35" t="s">
        <v>512</v>
      </c>
      <c r="B171" s="35" t="s">
        <v>2355</v>
      </c>
      <c r="C171" s="35" t="s">
        <v>482</v>
      </c>
    </row>
    <row r="172" spans="1:3" x14ac:dyDescent="0.25">
      <c r="A172" s="35" t="s">
        <v>674</v>
      </c>
      <c r="B172" s="35" t="s">
        <v>288</v>
      </c>
      <c r="C172" s="35" t="s">
        <v>482</v>
      </c>
    </row>
    <row r="173" spans="1:3" x14ac:dyDescent="0.25">
      <c r="A173" s="35" t="s">
        <v>737</v>
      </c>
      <c r="B173" s="35" t="s">
        <v>996</v>
      </c>
      <c r="C173" s="35" t="s">
        <v>482</v>
      </c>
    </row>
    <row r="174" spans="1:3" x14ac:dyDescent="0.25">
      <c r="A174" s="35" t="s">
        <v>469</v>
      </c>
      <c r="B174" s="35" t="s">
        <v>2187</v>
      </c>
      <c r="C174" s="35" t="s">
        <v>468</v>
      </c>
    </row>
    <row r="175" spans="1:3" x14ac:dyDescent="0.25">
      <c r="A175" s="35" t="s">
        <v>550</v>
      </c>
      <c r="B175" s="35" t="s">
        <v>98</v>
      </c>
      <c r="C175" s="35" t="s">
        <v>468</v>
      </c>
    </row>
    <row r="176" spans="1:3" x14ac:dyDescent="0.25">
      <c r="A176" s="35" t="s">
        <v>636</v>
      </c>
      <c r="B176" s="35" t="s">
        <v>230</v>
      </c>
      <c r="C176" s="35" t="s">
        <v>468</v>
      </c>
    </row>
    <row r="177" spans="1:3" x14ac:dyDescent="0.25">
      <c r="A177" s="35" t="s">
        <v>646</v>
      </c>
      <c r="B177" s="35" t="s">
        <v>2410</v>
      </c>
      <c r="C177" s="35" t="s">
        <v>468</v>
      </c>
    </row>
    <row r="178" spans="1:3" x14ac:dyDescent="0.25">
      <c r="A178" s="35" t="s">
        <v>661</v>
      </c>
      <c r="B178" s="35" t="s">
        <v>268</v>
      </c>
      <c r="C178" s="35" t="s">
        <v>468</v>
      </c>
    </row>
    <row r="179" spans="1:3" x14ac:dyDescent="0.25">
      <c r="A179" s="35" t="s">
        <v>531</v>
      </c>
      <c r="B179" s="35" t="s">
        <v>1209</v>
      </c>
      <c r="C179" s="35" t="s">
        <v>468</v>
      </c>
    </row>
    <row r="180" spans="1:3" x14ac:dyDescent="0.25">
      <c r="A180" s="35" t="s">
        <v>746</v>
      </c>
      <c r="B180" s="35" t="s">
        <v>1417</v>
      </c>
      <c r="C180" s="35" t="s">
        <v>468</v>
      </c>
    </row>
    <row r="181" spans="1:3" x14ac:dyDescent="0.25">
      <c r="A181" s="35" t="s">
        <v>597</v>
      </c>
      <c r="B181" s="35" t="s">
        <v>164</v>
      </c>
      <c r="C181" s="35" t="s">
        <v>597</v>
      </c>
    </row>
    <row r="182" spans="1:3" x14ac:dyDescent="0.25">
      <c r="A182" s="35" t="s">
        <v>580</v>
      </c>
      <c r="B182" s="35" t="s">
        <v>138</v>
      </c>
      <c r="C182" s="35" t="s">
        <v>581</v>
      </c>
    </row>
    <row r="183" spans="1:3" x14ac:dyDescent="0.25">
      <c r="A183" s="35" t="s">
        <v>734</v>
      </c>
      <c r="B183" s="35" t="s">
        <v>2464</v>
      </c>
      <c r="C183" s="35" t="s">
        <v>581</v>
      </c>
    </row>
    <row r="184" spans="1:3" x14ac:dyDescent="0.25">
      <c r="A184" s="35" t="s">
        <v>494</v>
      </c>
      <c r="B184" s="35" t="s">
        <v>444</v>
      </c>
      <c r="C184" s="35" t="s">
        <v>581</v>
      </c>
    </row>
    <row r="185" spans="1:3" x14ac:dyDescent="0.25">
      <c r="A185" s="35" t="s">
        <v>546</v>
      </c>
      <c r="B185" s="35" t="s">
        <v>92</v>
      </c>
      <c r="C185" s="35" t="s">
        <v>2369</v>
      </c>
    </row>
    <row r="186" spans="1:3" x14ac:dyDescent="0.25">
      <c r="A186" s="35" t="s">
        <v>476</v>
      </c>
      <c r="B186" s="35" t="s">
        <v>1719</v>
      </c>
      <c r="C186" s="35" t="s">
        <v>2348</v>
      </c>
    </row>
    <row r="187" spans="1:3" x14ac:dyDescent="0.25">
      <c r="A187" s="35" t="s">
        <v>481</v>
      </c>
      <c r="B187" s="35" t="s">
        <v>22</v>
      </c>
      <c r="C187" s="35" t="s">
        <v>579</v>
      </c>
    </row>
    <row r="188" spans="1:3" x14ac:dyDescent="0.25">
      <c r="A188" s="35" t="s">
        <v>536</v>
      </c>
      <c r="B188" s="35" t="s">
        <v>1063</v>
      </c>
      <c r="C188" s="35" t="s">
        <v>579</v>
      </c>
    </row>
    <row r="189" spans="1:3" x14ac:dyDescent="0.25">
      <c r="A189" s="35" t="s">
        <v>611</v>
      </c>
      <c r="B189" s="35" t="s">
        <v>250</v>
      </c>
      <c r="C189" s="35" t="s">
        <v>579</v>
      </c>
    </row>
    <row r="190" spans="1:3" x14ac:dyDescent="0.25">
      <c r="A190" s="35" t="s">
        <v>683</v>
      </c>
      <c r="B190" s="35" t="s">
        <v>2425</v>
      </c>
      <c r="C190" s="35" t="s">
        <v>579</v>
      </c>
    </row>
    <row r="191" spans="1:3" x14ac:dyDescent="0.25">
      <c r="A191" s="35" t="s">
        <v>645</v>
      </c>
      <c r="B191" s="35" t="s">
        <v>432</v>
      </c>
      <c r="C191" s="35" t="s">
        <v>579</v>
      </c>
    </row>
    <row r="192" spans="1:3" x14ac:dyDescent="0.25">
      <c r="A192" s="35" t="s">
        <v>741</v>
      </c>
      <c r="B192" s="35" t="s">
        <v>1701</v>
      </c>
      <c r="C192" s="35" t="s">
        <v>579</v>
      </c>
    </row>
    <row r="193" spans="1:3" x14ac:dyDescent="0.25">
      <c r="A193" s="35" t="s">
        <v>699</v>
      </c>
      <c r="B193" s="35" t="s">
        <v>328</v>
      </c>
      <c r="C193" s="35" t="s">
        <v>568</v>
      </c>
    </row>
    <row r="194" spans="1:3" x14ac:dyDescent="0.25">
      <c r="A194" s="35" t="s">
        <v>516</v>
      </c>
      <c r="B194" s="35" t="s">
        <v>54</v>
      </c>
      <c r="C194" s="35" t="s">
        <v>567</v>
      </c>
    </row>
    <row r="195" spans="1:3" x14ac:dyDescent="0.25">
      <c r="A195" s="35" t="s">
        <v>710</v>
      </c>
      <c r="B195" s="35" t="s">
        <v>2446</v>
      </c>
      <c r="C195" s="35" t="s">
        <v>567</v>
      </c>
    </row>
    <row r="196" spans="1:3" x14ac:dyDescent="0.25">
      <c r="A196" s="35" t="s">
        <v>526</v>
      </c>
      <c r="B196" s="35" t="s">
        <v>2359</v>
      </c>
      <c r="C196" s="35" t="s">
        <v>566</v>
      </c>
    </row>
    <row r="197" spans="1:3" x14ac:dyDescent="0.25">
      <c r="A197" s="35" t="s">
        <v>604</v>
      </c>
      <c r="B197" s="35" t="s">
        <v>1309</v>
      </c>
      <c r="C197" s="35" t="s">
        <v>2392</v>
      </c>
    </row>
    <row r="198" spans="1:3" x14ac:dyDescent="0.25">
      <c r="A198" s="35" t="s">
        <v>707</v>
      </c>
      <c r="B198" s="35" t="s">
        <v>1002</v>
      </c>
      <c r="C198" s="35" t="s">
        <v>564</v>
      </c>
    </row>
    <row r="199" spans="1:3" x14ac:dyDescent="0.25">
      <c r="A199" s="35" t="s">
        <v>584</v>
      </c>
      <c r="B199" s="35" t="s">
        <v>1865</v>
      </c>
      <c r="C199" s="35" t="s">
        <v>562</v>
      </c>
    </row>
    <row r="200" spans="1:3" x14ac:dyDescent="0.25">
      <c r="A200" s="35" t="s">
        <v>607</v>
      </c>
      <c r="B200" s="35" t="s">
        <v>186</v>
      </c>
      <c r="C200" s="35" t="s">
        <v>562</v>
      </c>
    </row>
    <row r="201" spans="1:3" x14ac:dyDescent="0.25">
      <c r="A201" s="35" t="s">
        <v>742</v>
      </c>
      <c r="B201" s="35" t="s">
        <v>2467</v>
      </c>
      <c r="C201" s="35" t="s">
        <v>556</v>
      </c>
    </row>
    <row r="202" spans="1:3" x14ac:dyDescent="0.25">
      <c r="A202" s="35" t="s">
        <v>620</v>
      </c>
      <c r="B202" s="35" t="s">
        <v>200</v>
      </c>
      <c r="C202" s="35" t="s">
        <v>553</v>
      </c>
    </row>
    <row r="203" spans="1:3" x14ac:dyDescent="0.25">
      <c r="A203" s="35" t="s">
        <v>681</v>
      </c>
      <c r="B203" s="35" t="s">
        <v>920</v>
      </c>
      <c r="C203" s="35" t="s">
        <v>553</v>
      </c>
    </row>
    <row r="204" spans="1:3" x14ac:dyDescent="0.25">
      <c r="A204" s="35" t="s">
        <v>688</v>
      </c>
      <c r="B204" s="35" t="s">
        <v>930</v>
      </c>
      <c r="C204" s="35" t="s">
        <v>553</v>
      </c>
    </row>
    <row r="205" spans="1:3" x14ac:dyDescent="0.25">
      <c r="A205" s="35" t="s">
        <v>726</v>
      </c>
      <c r="B205" s="35" t="s">
        <v>1225</v>
      </c>
      <c r="C205" s="35" t="s">
        <v>553</v>
      </c>
    </row>
    <row r="206" spans="1:3" x14ac:dyDescent="0.25">
      <c r="A206" s="35" t="s">
        <v>575</v>
      </c>
      <c r="B206" s="35" t="s">
        <v>396</v>
      </c>
      <c r="C206" s="35" t="s">
        <v>551</v>
      </c>
    </row>
    <row r="207" spans="1:3" x14ac:dyDescent="0.25">
      <c r="A207" s="35" t="s">
        <v>648</v>
      </c>
      <c r="B207" s="35" t="s">
        <v>1323</v>
      </c>
      <c r="C207" s="35" t="s">
        <v>550</v>
      </c>
    </row>
    <row r="208" spans="1:3" x14ac:dyDescent="0.25">
      <c r="A208" s="35" t="s">
        <v>691</v>
      </c>
      <c r="B208" s="35" t="s">
        <v>1179</v>
      </c>
      <c r="C208" s="35" t="s">
        <v>547</v>
      </c>
    </row>
    <row r="209" spans="1:3" x14ac:dyDescent="0.25">
      <c r="A209" s="35" t="s">
        <v>667</v>
      </c>
      <c r="B209" s="35" t="s">
        <v>276</v>
      </c>
      <c r="C209" s="35" t="s">
        <v>545</v>
      </c>
    </row>
    <row r="210" spans="1:3" x14ac:dyDescent="0.25">
      <c r="A210" s="35" t="s">
        <v>515</v>
      </c>
      <c r="B210" s="35" t="s">
        <v>214</v>
      </c>
      <c r="C210" s="35" t="s">
        <v>542</v>
      </c>
    </row>
    <row r="211" spans="1:3" x14ac:dyDescent="0.25">
      <c r="A211" s="35" t="s">
        <v>634</v>
      </c>
      <c r="B211" s="35" t="s">
        <v>226</v>
      </c>
      <c r="C211" s="35" t="s">
        <v>539</v>
      </c>
    </row>
    <row r="212" spans="1:3" x14ac:dyDescent="0.25">
      <c r="A212" s="35" t="s">
        <v>616</v>
      </c>
      <c r="B212" s="35" t="s">
        <v>1649</v>
      </c>
      <c r="C212" s="35" t="s">
        <v>499</v>
      </c>
    </row>
    <row r="213" spans="1:3" x14ac:dyDescent="0.25">
      <c r="A213" s="35" t="s">
        <v>727</v>
      </c>
      <c r="B213" s="35" t="s">
        <v>972</v>
      </c>
      <c r="C213" s="35" t="s">
        <v>535</v>
      </c>
    </row>
    <row r="214" spans="1:3" x14ac:dyDescent="0.25">
      <c r="A214" s="35" t="s">
        <v>522</v>
      </c>
      <c r="B214" s="35" t="s">
        <v>2357</v>
      </c>
      <c r="C214" s="35" t="s">
        <v>529</v>
      </c>
    </row>
    <row r="215" spans="1:3" x14ac:dyDescent="0.25">
      <c r="A215" s="35" t="s">
        <v>572</v>
      </c>
      <c r="B215" s="35" t="s">
        <v>368</v>
      </c>
      <c r="C215" s="35" t="s">
        <v>528</v>
      </c>
    </row>
    <row r="216" spans="1:3" x14ac:dyDescent="0.25">
      <c r="A216" s="35" t="s">
        <v>565</v>
      </c>
      <c r="B216" s="35" t="s">
        <v>114</v>
      </c>
      <c r="C216" s="35" t="s">
        <v>2372</v>
      </c>
    </row>
    <row r="217" spans="1:3" x14ac:dyDescent="0.25">
      <c r="A217" s="35" t="s">
        <v>694</v>
      </c>
      <c r="B217" s="35" t="s">
        <v>2433</v>
      </c>
      <c r="C217" s="35" t="s">
        <v>2434</v>
      </c>
    </row>
    <row r="218" spans="1:3" x14ac:dyDescent="0.25">
      <c r="A218" s="35" t="s">
        <v>633</v>
      </c>
      <c r="B218" s="35" t="s">
        <v>224</v>
      </c>
      <c r="C218" s="35" t="s">
        <v>516</v>
      </c>
    </row>
    <row r="219" spans="1:3" x14ac:dyDescent="0.25">
      <c r="A219" s="35" t="s">
        <v>573</v>
      </c>
      <c r="B219" s="35" t="s">
        <v>124</v>
      </c>
      <c r="C219" s="35" t="s">
        <v>512</v>
      </c>
    </row>
    <row r="220" spans="1:3" x14ac:dyDescent="0.25">
      <c r="A220" s="35" t="s">
        <v>642</v>
      </c>
      <c r="B220" s="35" t="s">
        <v>2409</v>
      </c>
      <c r="C220" s="35" t="s">
        <v>512</v>
      </c>
    </row>
    <row r="221" spans="1:3" x14ac:dyDescent="0.25">
      <c r="A221" s="35" t="s">
        <v>483</v>
      </c>
      <c r="B221" s="35" t="s">
        <v>24</v>
      </c>
      <c r="C221" s="35" t="s">
        <v>2350</v>
      </c>
    </row>
    <row r="222" spans="1:3" x14ac:dyDescent="0.25">
      <c r="A222" s="35" t="s">
        <v>562</v>
      </c>
      <c r="B222" s="35" t="s">
        <v>110</v>
      </c>
      <c r="C222" s="35" t="s">
        <v>2350</v>
      </c>
    </row>
    <row r="223" spans="1:3" x14ac:dyDescent="0.25">
      <c r="A223" s="35" t="s">
        <v>544</v>
      </c>
      <c r="B223" s="35" t="s">
        <v>1071</v>
      </c>
      <c r="C223" s="35" t="s">
        <v>508</v>
      </c>
    </row>
    <row r="224" spans="1:3" x14ac:dyDescent="0.25">
      <c r="A224" s="35" t="s">
        <v>618</v>
      </c>
      <c r="B224" s="35" t="s">
        <v>1141</v>
      </c>
      <c r="C224" s="35" t="s">
        <v>508</v>
      </c>
    </row>
    <row r="225" spans="1:3" x14ac:dyDescent="0.25">
      <c r="A225" s="35" t="s">
        <v>622</v>
      </c>
      <c r="B225" s="35" t="s">
        <v>202</v>
      </c>
      <c r="C225" s="35" t="s">
        <v>506</v>
      </c>
    </row>
    <row r="226" spans="1:3" x14ac:dyDescent="0.25">
      <c r="A226" s="35" t="s">
        <v>559</v>
      </c>
      <c r="B226" s="35" t="s">
        <v>818</v>
      </c>
      <c r="C226" s="35" t="s">
        <v>505</v>
      </c>
    </row>
    <row r="227" spans="1:3" x14ac:dyDescent="0.25">
      <c r="A227" s="35" t="s">
        <v>740</v>
      </c>
      <c r="B227" s="35" t="s">
        <v>434</v>
      </c>
      <c r="C227" s="35" t="s">
        <v>498</v>
      </c>
    </row>
    <row r="228" spans="1:3" x14ac:dyDescent="0.25">
      <c r="A228" s="35" t="s">
        <v>673</v>
      </c>
      <c r="B228" s="35" t="s">
        <v>2423</v>
      </c>
      <c r="C228" s="35" t="s">
        <v>649</v>
      </c>
    </row>
    <row r="229" spans="1:3" x14ac:dyDescent="0.25">
      <c r="A229" s="35" t="s">
        <v>583</v>
      </c>
      <c r="B229" s="35" t="s">
        <v>412</v>
      </c>
      <c r="C229" s="35" t="s">
        <v>649</v>
      </c>
    </row>
    <row r="230" spans="1:3" x14ac:dyDescent="0.25">
      <c r="A230" s="35" t="s">
        <v>701</v>
      </c>
      <c r="B230" s="35" t="s">
        <v>1365</v>
      </c>
      <c r="C230" s="35" t="s">
        <v>495</v>
      </c>
    </row>
    <row r="231" spans="1:3" x14ac:dyDescent="0.25">
      <c r="A231" s="35" t="s">
        <v>744</v>
      </c>
      <c r="B231" s="35" t="s">
        <v>450</v>
      </c>
      <c r="C231" s="35" t="s">
        <v>495</v>
      </c>
    </row>
    <row r="232" spans="1:3" x14ac:dyDescent="0.25">
      <c r="A232" s="35" t="s">
        <v>506</v>
      </c>
      <c r="B232" s="35" t="s">
        <v>48</v>
      </c>
      <c r="C232" s="35" t="s">
        <v>493</v>
      </c>
    </row>
    <row r="233" spans="1:3" x14ac:dyDescent="0.25">
      <c r="A233" s="35" t="s">
        <v>721</v>
      </c>
      <c r="B233" s="35" t="s">
        <v>966</v>
      </c>
      <c r="C233" s="35" t="s">
        <v>2456</v>
      </c>
    </row>
    <row r="234" spans="1:3" x14ac:dyDescent="0.25">
      <c r="A234" s="35" t="s">
        <v>696</v>
      </c>
      <c r="B234" s="35" t="s">
        <v>1671</v>
      </c>
      <c r="C234" s="35" t="s">
        <v>488</v>
      </c>
    </row>
    <row r="235" spans="1:3" x14ac:dyDescent="0.25">
      <c r="A235" s="35" t="s">
        <v>702</v>
      </c>
      <c r="B235" s="35" t="s">
        <v>2439</v>
      </c>
      <c r="C235" s="35" t="s">
        <v>488</v>
      </c>
    </row>
    <row r="236" spans="1:3" x14ac:dyDescent="0.25">
      <c r="A236" s="35" t="s">
        <v>670</v>
      </c>
      <c r="B236" s="35" t="s">
        <v>280</v>
      </c>
      <c r="C236" s="35" t="s">
        <v>484</v>
      </c>
    </row>
    <row r="237" spans="1:3" x14ac:dyDescent="0.25">
      <c r="A237" s="35" t="s">
        <v>585</v>
      </c>
      <c r="B237" s="35" t="s">
        <v>1751</v>
      </c>
      <c r="C237" s="35" t="s">
        <v>2382</v>
      </c>
    </row>
    <row r="238" spans="1:3" x14ac:dyDescent="0.25">
      <c r="A238" s="35" t="s">
        <v>603</v>
      </c>
      <c r="B238" s="35" t="s">
        <v>1121</v>
      </c>
      <c r="C238" s="35" t="s">
        <v>2391</v>
      </c>
    </row>
    <row r="239" spans="1:3" x14ac:dyDescent="0.25">
      <c r="A239" s="35" t="s">
        <v>638</v>
      </c>
      <c r="B239" s="35" t="s">
        <v>886</v>
      </c>
      <c r="C239" s="35" t="s">
        <v>478</v>
      </c>
    </row>
    <row r="240" spans="1:3" x14ac:dyDescent="0.25">
      <c r="A240" s="35" t="s">
        <v>577</v>
      </c>
      <c r="B240" s="35" t="s">
        <v>130</v>
      </c>
      <c r="C240" s="35" t="s">
        <v>2378</v>
      </c>
    </row>
    <row r="241" spans="1:3" x14ac:dyDescent="0.25">
      <c r="A241" s="35" t="s">
        <v>666</v>
      </c>
      <c r="B241" s="35" t="s">
        <v>340</v>
      </c>
      <c r="C241" s="35" t="s">
        <v>2444</v>
      </c>
    </row>
    <row r="242" spans="1:3" x14ac:dyDescent="0.25">
      <c r="A242" s="35" t="s">
        <v>474</v>
      </c>
      <c r="B242" s="35" t="s">
        <v>1021</v>
      </c>
      <c r="C242" s="35" t="s">
        <v>476</v>
      </c>
    </row>
    <row r="243" spans="1:3" x14ac:dyDescent="0.25">
      <c r="A243" s="35" t="s">
        <v>686</v>
      </c>
      <c r="B243" s="35" t="s">
        <v>308</v>
      </c>
      <c r="C243" s="35" t="s">
        <v>2429</v>
      </c>
    </row>
    <row r="244" spans="1:3" x14ac:dyDescent="0.25">
      <c r="A244" s="35" t="s">
        <v>704</v>
      </c>
      <c r="B244" s="35" t="s">
        <v>1911</v>
      </c>
      <c r="C244" s="35" t="s">
        <v>2442</v>
      </c>
    </row>
    <row r="245" spans="1:3" x14ac:dyDescent="0.25">
      <c r="A245" s="35" t="s">
        <v>623</v>
      </c>
      <c r="B245" s="35" t="s">
        <v>204</v>
      </c>
      <c r="C245" s="35" t="s">
        <v>2403</v>
      </c>
    </row>
    <row r="246" spans="1:3" x14ac:dyDescent="0.25">
      <c r="A246" s="35" t="s">
        <v>632</v>
      </c>
      <c r="B246" s="35" t="s">
        <v>392</v>
      </c>
      <c r="C246" s="35" t="s">
        <v>472</v>
      </c>
    </row>
    <row r="247" spans="1:3" x14ac:dyDescent="0.25">
      <c r="A247" s="35" t="s">
        <v>490</v>
      </c>
      <c r="B247" s="35" t="s">
        <v>2193</v>
      </c>
      <c r="C247" s="35" t="s">
        <v>469</v>
      </c>
    </row>
    <row r="248" spans="1:3" x14ac:dyDescent="0.25">
      <c r="A248" s="35" t="s">
        <v>500</v>
      </c>
      <c r="B248" s="35" t="s">
        <v>40</v>
      </c>
      <c r="C248" s="35" t="s">
        <v>467</v>
      </c>
    </row>
    <row r="249" spans="1:3" x14ac:dyDescent="0.25">
      <c r="A249" s="35" t="s">
        <v>523</v>
      </c>
      <c r="B249" s="35" t="s">
        <v>1945</v>
      </c>
      <c r="C249" s="35" t="s">
        <v>467</v>
      </c>
    </row>
    <row r="250" spans="1:3" x14ac:dyDescent="0.25">
      <c r="A250" s="35" t="s">
        <v>507</v>
      </c>
      <c r="B250" s="35" t="s">
        <v>2362</v>
      </c>
      <c r="C250" s="35" t="s">
        <v>467</v>
      </c>
    </row>
    <row r="251" spans="1:3" x14ac:dyDescent="0.25">
      <c r="A251" s="35" t="s">
        <v>682</v>
      </c>
      <c r="B251" s="35" t="s">
        <v>922</v>
      </c>
      <c r="C251" s="35" t="s">
        <v>467</v>
      </c>
    </row>
    <row r="252" spans="1:3" x14ac:dyDescent="0.25">
      <c r="A252" s="35" t="s">
        <v>470</v>
      </c>
      <c r="B252" s="35" t="s">
        <v>2015</v>
      </c>
      <c r="C252" s="35" t="s">
        <v>470</v>
      </c>
    </row>
    <row r="253" spans="1:3" x14ac:dyDescent="0.25">
      <c r="A253" s="35" t="s">
        <v>471</v>
      </c>
      <c r="B253" s="35" t="s">
        <v>1263</v>
      </c>
      <c r="C253" s="35" t="s">
        <v>470</v>
      </c>
    </row>
    <row r="254" spans="1:3" x14ac:dyDescent="0.25">
      <c r="A254" s="35" t="s">
        <v>495</v>
      </c>
      <c r="B254" s="35" t="s">
        <v>1929</v>
      </c>
      <c r="C254" s="35" t="s">
        <v>470</v>
      </c>
    </row>
    <row r="255" spans="1:3" x14ac:dyDescent="0.25">
      <c r="A255" s="35" t="s">
        <v>619</v>
      </c>
      <c r="B255" s="35" t="s">
        <v>2358</v>
      </c>
      <c r="C255" s="35" t="s">
        <v>470</v>
      </c>
    </row>
    <row r="256" spans="1:3" x14ac:dyDescent="0.25">
      <c r="A256" s="35" t="s">
        <v>528</v>
      </c>
      <c r="B256" s="35" t="s">
        <v>2360</v>
      </c>
      <c r="C256" s="35" t="s">
        <v>470</v>
      </c>
    </row>
    <row r="257" spans="1:3" x14ac:dyDescent="0.25">
      <c r="A257" s="35" t="s">
        <v>533</v>
      </c>
      <c r="B257" s="35" t="s">
        <v>1441</v>
      </c>
      <c r="C257" s="35" t="s">
        <v>470</v>
      </c>
    </row>
    <row r="258" spans="1:3" x14ac:dyDescent="0.25">
      <c r="A258" s="35" t="s">
        <v>541</v>
      </c>
      <c r="B258" s="35" t="s">
        <v>86</v>
      </c>
      <c r="C258" s="35" t="s">
        <v>470</v>
      </c>
    </row>
    <row r="259" spans="1:3" x14ac:dyDescent="0.25">
      <c r="A259" s="35" t="s">
        <v>1011</v>
      </c>
      <c r="B259" s="35" t="s">
        <v>810</v>
      </c>
      <c r="C259" s="35" t="s">
        <v>470</v>
      </c>
    </row>
    <row r="260" spans="1:3" x14ac:dyDescent="0.25">
      <c r="A260" s="35" t="s">
        <v>468</v>
      </c>
      <c r="B260" s="35" t="s">
        <v>176</v>
      </c>
      <c r="C260" s="35" t="s">
        <v>470</v>
      </c>
    </row>
    <row r="261" spans="1:3" x14ac:dyDescent="0.25">
      <c r="A261" s="35" t="s">
        <v>628</v>
      </c>
      <c r="B261" s="35" t="s">
        <v>216</v>
      </c>
      <c r="C261" s="35" t="s">
        <v>470</v>
      </c>
    </row>
    <row r="262" spans="1:3" x14ac:dyDescent="0.25">
      <c r="A262" s="35" t="s">
        <v>672</v>
      </c>
      <c r="B262" s="35" t="s">
        <v>1523</v>
      </c>
      <c r="C262" s="35" t="s">
        <v>470</v>
      </c>
    </row>
    <row r="263" spans="1:3" x14ac:dyDescent="0.25">
      <c r="A263" s="35" t="s">
        <v>687</v>
      </c>
      <c r="B263" s="35" t="s">
        <v>310</v>
      </c>
      <c r="C263" s="35" t="s">
        <v>470</v>
      </c>
    </row>
    <row r="264" spans="1:3" x14ac:dyDescent="0.25">
      <c r="A264" s="35" t="s">
        <v>602</v>
      </c>
      <c r="B264" s="35" t="s">
        <v>2217</v>
      </c>
      <c r="C264" s="35" t="s">
        <v>470</v>
      </c>
    </row>
    <row r="265" spans="1:3" x14ac:dyDescent="0.25">
      <c r="A265" s="35" t="s">
        <v>708</v>
      </c>
      <c r="B265" s="35" t="s">
        <v>344</v>
      </c>
      <c r="C265" s="35" t="s">
        <v>470</v>
      </c>
    </row>
    <row r="266" spans="1:3" x14ac:dyDescent="0.25">
      <c r="A266" s="35" t="s">
        <v>676</v>
      </c>
      <c r="B266" s="35" t="s">
        <v>2454</v>
      </c>
      <c r="C266" s="35" t="s">
        <v>470</v>
      </c>
    </row>
    <row r="267" spans="1:3" x14ac:dyDescent="0.25">
      <c r="A267" s="35" t="s">
        <v>641</v>
      </c>
      <c r="B267" s="35" t="s">
        <v>376</v>
      </c>
      <c r="C267" s="35" t="s">
        <v>470</v>
      </c>
    </row>
    <row r="268" spans="1:3" x14ac:dyDescent="0.25">
      <c r="A268" s="35" t="s">
        <v>1015</v>
      </c>
      <c r="B268" s="35" t="s">
        <v>1939</v>
      </c>
      <c r="C268" s="35" t="s">
        <v>470</v>
      </c>
    </row>
    <row r="269" spans="1:3" x14ac:dyDescent="0.25">
      <c r="A269" s="35" t="s">
        <v>718</v>
      </c>
      <c r="B269" s="35" t="s">
        <v>2465</v>
      </c>
      <c r="C269" s="35" t="s">
        <v>470</v>
      </c>
    </row>
  </sheetData>
  <sortState ref="A3:C271">
    <sortCondition descending="1" ref="C3:C27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58"/>
  <sheetViews>
    <sheetView workbookViewId="0">
      <selection activeCell="C19" sqref="C19"/>
    </sheetView>
  </sheetViews>
  <sheetFormatPr defaultRowHeight="13.8" x14ac:dyDescent="0.25"/>
  <cols>
    <col min="1" max="1" width="12.296875" bestFit="1" customWidth="1"/>
    <col min="2" max="2" width="42.296875" customWidth="1"/>
    <col min="3" max="3" width="49.8984375" customWidth="1"/>
    <col min="4" max="4" width="5.898437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 t="s">
        <v>4</v>
      </c>
      <c r="C2" t="s">
        <v>4</v>
      </c>
      <c r="D2">
        <v>6655</v>
      </c>
    </row>
    <row r="3" spans="1:4" x14ac:dyDescent="0.25">
      <c r="A3">
        <v>169</v>
      </c>
      <c r="B3" t="s">
        <v>825</v>
      </c>
      <c r="C3" t="s">
        <v>826</v>
      </c>
      <c r="D3">
        <v>3703</v>
      </c>
    </row>
    <row r="4" spans="1:4" x14ac:dyDescent="0.25">
      <c r="A4">
        <v>295</v>
      </c>
      <c r="B4" t="s">
        <v>2106</v>
      </c>
      <c r="C4" t="s">
        <v>2107</v>
      </c>
      <c r="D4">
        <v>2276</v>
      </c>
    </row>
    <row r="5" spans="1:4" x14ac:dyDescent="0.25">
      <c r="A5">
        <v>133</v>
      </c>
      <c r="B5" t="s">
        <v>783</v>
      </c>
      <c r="C5" t="s">
        <v>784</v>
      </c>
      <c r="D5">
        <v>2191</v>
      </c>
    </row>
    <row r="6" spans="1:4" x14ac:dyDescent="0.25">
      <c r="A6">
        <v>239</v>
      </c>
      <c r="B6" t="s">
        <v>255</v>
      </c>
      <c r="C6" t="s">
        <v>256</v>
      </c>
      <c r="D6">
        <v>2094</v>
      </c>
    </row>
    <row r="7" spans="1:4" x14ac:dyDescent="0.25">
      <c r="A7">
        <v>270</v>
      </c>
      <c r="B7" t="s">
        <v>1536</v>
      </c>
      <c r="C7" t="s">
        <v>1537</v>
      </c>
      <c r="D7">
        <v>1772</v>
      </c>
    </row>
    <row r="8" spans="1:4" x14ac:dyDescent="0.25">
      <c r="A8">
        <v>281</v>
      </c>
      <c r="B8" t="s">
        <v>1986</v>
      </c>
      <c r="C8" t="s">
        <v>1987</v>
      </c>
      <c r="D8">
        <v>1616</v>
      </c>
    </row>
    <row r="9" spans="1:4" x14ac:dyDescent="0.25">
      <c r="A9">
        <v>243</v>
      </c>
      <c r="B9" t="s">
        <v>265</v>
      </c>
      <c r="C9" t="s">
        <v>266</v>
      </c>
      <c r="D9">
        <v>1504</v>
      </c>
    </row>
    <row r="10" spans="1:4" x14ac:dyDescent="0.25">
      <c r="A10">
        <v>151</v>
      </c>
      <c r="B10" t="s">
        <v>87</v>
      </c>
      <c r="C10" t="s">
        <v>88</v>
      </c>
      <c r="D10">
        <v>1412</v>
      </c>
    </row>
    <row r="11" spans="1:4" x14ac:dyDescent="0.25">
      <c r="A11">
        <v>170</v>
      </c>
      <c r="B11" t="s">
        <v>117</v>
      </c>
      <c r="C11" t="s">
        <v>118</v>
      </c>
      <c r="D11">
        <v>1325</v>
      </c>
    </row>
    <row r="12" spans="1:4" x14ac:dyDescent="0.25">
      <c r="A12">
        <v>175</v>
      </c>
      <c r="B12" t="s">
        <v>831</v>
      </c>
      <c r="C12" t="s">
        <v>832</v>
      </c>
      <c r="D12">
        <v>1288</v>
      </c>
    </row>
    <row r="13" spans="1:4" x14ac:dyDescent="0.25">
      <c r="A13">
        <v>217</v>
      </c>
      <c r="B13" t="s">
        <v>211</v>
      </c>
      <c r="C13" t="s">
        <v>212</v>
      </c>
      <c r="D13">
        <v>1217</v>
      </c>
    </row>
    <row r="14" spans="1:4" x14ac:dyDescent="0.25">
      <c r="A14">
        <v>242</v>
      </c>
      <c r="B14" t="s">
        <v>263</v>
      </c>
      <c r="C14" t="s">
        <v>264</v>
      </c>
      <c r="D14">
        <v>1156</v>
      </c>
    </row>
    <row r="15" spans="1:4" x14ac:dyDescent="0.25">
      <c r="A15">
        <v>253</v>
      </c>
      <c r="B15" t="s">
        <v>1520</v>
      </c>
      <c r="C15" t="s">
        <v>1521</v>
      </c>
      <c r="D15">
        <v>1156</v>
      </c>
    </row>
    <row r="16" spans="1:4" x14ac:dyDescent="0.25">
      <c r="A16">
        <v>104</v>
      </c>
      <c r="B16" t="s">
        <v>13</v>
      </c>
      <c r="C16" t="s">
        <v>14</v>
      </c>
      <c r="D16">
        <v>1080</v>
      </c>
    </row>
    <row r="17" spans="1:4" x14ac:dyDescent="0.25">
      <c r="A17">
        <v>154</v>
      </c>
      <c r="B17" t="s">
        <v>91</v>
      </c>
      <c r="C17" t="s">
        <v>92</v>
      </c>
      <c r="D17">
        <v>1016</v>
      </c>
    </row>
    <row r="18" spans="1:4" x14ac:dyDescent="0.25">
      <c r="A18">
        <v>198</v>
      </c>
      <c r="B18" t="s">
        <v>1966</v>
      </c>
      <c r="C18" t="s">
        <v>1967</v>
      </c>
      <c r="D18">
        <v>983</v>
      </c>
    </row>
    <row r="19" spans="1:4" x14ac:dyDescent="0.25">
      <c r="A19">
        <v>278</v>
      </c>
      <c r="B19" t="s">
        <v>1358</v>
      </c>
      <c r="C19" t="s">
        <v>1359</v>
      </c>
      <c r="D19">
        <v>977</v>
      </c>
    </row>
    <row r="20" spans="1:4" x14ac:dyDescent="0.25">
      <c r="A20">
        <v>98</v>
      </c>
      <c r="B20" t="s">
        <v>2116</v>
      </c>
      <c r="C20" t="s">
        <v>2117</v>
      </c>
      <c r="D20">
        <v>953</v>
      </c>
    </row>
    <row r="21" spans="1:4" x14ac:dyDescent="0.25">
      <c r="A21">
        <v>111</v>
      </c>
      <c r="B21" t="s">
        <v>2008</v>
      </c>
      <c r="C21" t="s">
        <v>2009</v>
      </c>
      <c r="D21">
        <v>785</v>
      </c>
    </row>
    <row r="22" spans="1:4" x14ac:dyDescent="0.25">
      <c r="A22">
        <v>274</v>
      </c>
      <c r="B22" t="s">
        <v>1354</v>
      </c>
      <c r="C22" t="s">
        <v>1355</v>
      </c>
      <c r="D22">
        <v>775</v>
      </c>
    </row>
    <row r="23" spans="1:4" x14ac:dyDescent="0.25">
      <c r="A23">
        <v>165</v>
      </c>
      <c r="B23" t="s">
        <v>109</v>
      </c>
      <c r="C23" t="s">
        <v>110</v>
      </c>
      <c r="D23">
        <v>741</v>
      </c>
    </row>
    <row r="24" spans="1:4" x14ac:dyDescent="0.25">
      <c r="A24">
        <v>176</v>
      </c>
      <c r="B24" t="s">
        <v>129</v>
      </c>
      <c r="C24" t="s">
        <v>130</v>
      </c>
      <c r="D24">
        <v>681</v>
      </c>
    </row>
    <row r="25" spans="1:4" x14ac:dyDescent="0.25">
      <c r="A25">
        <v>197</v>
      </c>
      <c r="B25" t="s">
        <v>171</v>
      </c>
      <c r="C25" t="s">
        <v>172</v>
      </c>
      <c r="D25">
        <v>643</v>
      </c>
    </row>
    <row r="26" spans="1:4" x14ac:dyDescent="0.25">
      <c r="A26">
        <v>147</v>
      </c>
      <c r="B26" t="s">
        <v>79</v>
      </c>
      <c r="C26" t="s">
        <v>80</v>
      </c>
      <c r="D26">
        <v>622</v>
      </c>
    </row>
    <row r="27" spans="1:4" x14ac:dyDescent="0.25">
      <c r="A27">
        <v>288</v>
      </c>
      <c r="B27" t="s">
        <v>339</v>
      </c>
      <c r="C27" t="s">
        <v>340</v>
      </c>
      <c r="D27">
        <v>587</v>
      </c>
    </row>
    <row r="28" spans="1:4" x14ac:dyDescent="0.25">
      <c r="A28">
        <v>185</v>
      </c>
      <c r="B28" t="s">
        <v>1958</v>
      </c>
      <c r="C28" t="s">
        <v>1959</v>
      </c>
      <c r="D28">
        <v>576</v>
      </c>
    </row>
    <row r="29" spans="1:4" x14ac:dyDescent="0.25">
      <c r="A29">
        <v>32</v>
      </c>
      <c r="B29" t="s">
        <v>1376</v>
      </c>
      <c r="C29" t="s">
        <v>1377</v>
      </c>
      <c r="D29">
        <v>565</v>
      </c>
    </row>
    <row r="30" spans="1:4" x14ac:dyDescent="0.25">
      <c r="A30">
        <v>285</v>
      </c>
      <c r="B30" t="s">
        <v>335</v>
      </c>
      <c r="C30" t="s">
        <v>336</v>
      </c>
      <c r="D30">
        <v>544</v>
      </c>
    </row>
    <row r="31" spans="1:4" x14ac:dyDescent="0.25">
      <c r="A31">
        <v>153</v>
      </c>
      <c r="B31" t="s">
        <v>1948</v>
      </c>
      <c r="C31" t="s">
        <v>1949</v>
      </c>
      <c r="D31">
        <v>528</v>
      </c>
    </row>
    <row r="32" spans="1:4" x14ac:dyDescent="0.25">
      <c r="A32">
        <v>184</v>
      </c>
      <c r="B32" t="s">
        <v>145</v>
      </c>
      <c r="C32" t="s">
        <v>146</v>
      </c>
      <c r="D32">
        <v>526</v>
      </c>
    </row>
    <row r="33" spans="1:4" x14ac:dyDescent="0.25">
      <c r="A33">
        <v>213</v>
      </c>
      <c r="B33" t="s">
        <v>203</v>
      </c>
      <c r="C33" t="s">
        <v>204</v>
      </c>
      <c r="D33">
        <v>517</v>
      </c>
    </row>
    <row r="34" spans="1:4" x14ac:dyDescent="0.25">
      <c r="A34">
        <v>61</v>
      </c>
      <c r="B34" t="s">
        <v>1570</v>
      </c>
      <c r="C34" t="s">
        <v>1571</v>
      </c>
      <c r="D34">
        <v>495</v>
      </c>
    </row>
    <row r="35" spans="1:4" x14ac:dyDescent="0.25">
      <c r="A35">
        <v>195</v>
      </c>
      <c r="B35" t="s">
        <v>1962</v>
      </c>
      <c r="C35" t="s">
        <v>1963</v>
      </c>
      <c r="D35">
        <v>462</v>
      </c>
    </row>
    <row r="36" spans="1:4" x14ac:dyDescent="0.25">
      <c r="A36">
        <v>6</v>
      </c>
      <c r="B36" t="s">
        <v>973</v>
      </c>
      <c r="C36" t="s">
        <v>974</v>
      </c>
      <c r="D36">
        <v>461</v>
      </c>
    </row>
    <row r="37" spans="1:4" x14ac:dyDescent="0.25">
      <c r="A37">
        <v>145</v>
      </c>
      <c r="B37" t="s">
        <v>75</v>
      </c>
      <c r="C37" t="s">
        <v>76</v>
      </c>
      <c r="D37">
        <v>453</v>
      </c>
    </row>
    <row r="38" spans="1:4" x14ac:dyDescent="0.25">
      <c r="A38">
        <v>246</v>
      </c>
      <c r="B38" t="s">
        <v>1334</v>
      </c>
      <c r="C38" t="s">
        <v>1335</v>
      </c>
      <c r="D38">
        <v>421</v>
      </c>
    </row>
    <row r="39" spans="1:4" x14ac:dyDescent="0.25">
      <c r="A39">
        <v>179</v>
      </c>
      <c r="B39" t="s">
        <v>1096</v>
      </c>
      <c r="C39" t="s">
        <v>1097</v>
      </c>
      <c r="D39">
        <v>420</v>
      </c>
    </row>
    <row r="40" spans="1:4" x14ac:dyDescent="0.25">
      <c r="A40">
        <v>268</v>
      </c>
      <c r="B40" t="s">
        <v>307</v>
      </c>
      <c r="C40" t="s">
        <v>308</v>
      </c>
      <c r="D40">
        <v>411</v>
      </c>
    </row>
    <row r="41" spans="1:4" x14ac:dyDescent="0.25">
      <c r="A41">
        <v>168</v>
      </c>
      <c r="B41" t="s">
        <v>113</v>
      </c>
      <c r="C41" t="s">
        <v>114</v>
      </c>
      <c r="D41">
        <v>406</v>
      </c>
    </row>
    <row r="42" spans="1:4" x14ac:dyDescent="0.25">
      <c r="A42">
        <v>150</v>
      </c>
      <c r="B42" t="s">
        <v>1284</v>
      </c>
      <c r="C42" t="s">
        <v>1285</v>
      </c>
      <c r="D42">
        <v>396</v>
      </c>
    </row>
    <row r="43" spans="1:4" x14ac:dyDescent="0.25">
      <c r="A43">
        <v>41</v>
      </c>
      <c r="B43" t="s">
        <v>377</v>
      </c>
      <c r="C43" t="s">
        <v>378</v>
      </c>
      <c r="D43">
        <v>372</v>
      </c>
    </row>
    <row r="44" spans="1:4" x14ac:dyDescent="0.25">
      <c r="A44">
        <v>192</v>
      </c>
      <c r="B44" t="s">
        <v>1754</v>
      </c>
      <c r="C44" t="s">
        <v>1755</v>
      </c>
      <c r="D44">
        <v>361</v>
      </c>
    </row>
    <row r="45" spans="1:4" x14ac:dyDescent="0.25">
      <c r="A45">
        <v>236</v>
      </c>
      <c r="B45" t="s">
        <v>1980</v>
      </c>
      <c r="C45" t="s">
        <v>1981</v>
      </c>
      <c r="D45">
        <v>361</v>
      </c>
    </row>
    <row r="46" spans="1:4" x14ac:dyDescent="0.25">
      <c r="A46">
        <v>167</v>
      </c>
      <c r="B46" t="s">
        <v>1952</v>
      </c>
      <c r="C46" t="s">
        <v>1953</v>
      </c>
      <c r="D46">
        <v>360</v>
      </c>
    </row>
    <row r="47" spans="1:4" x14ac:dyDescent="0.25">
      <c r="A47">
        <v>124</v>
      </c>
      <c r="B47" t="s">
        <v>45</v>
      </c>
      <c r="C47" t="s">
        <v>46</v>
      </c>
      <c r="D47">
        <v>342</v>
      </c>
    </row>
    <row r="48" spans="1:4" x14ac:dyDescent="0.25">
      <c r="A48">
        <v>148</v>
      </c>
      <c r="B48" t="s">
        <v>1848</v>
      </c>
      <c r="C48" t="s">
        <v>1849</v>
      </c>
      <c r="D48">
        <v>341</v>
      </c>
    </row>
    <row r="49" spans="1:4" x14ac:dyDescent="0.25">
      <c r="A49">
        <v>287</v>
      </c>
      <c r="B49" t="s">
        <v>1198</v>
      </c>
      <c r="C49" t="s">
        <v>1199</v>
      </c>
      <c r="D49">
        <v>339</v>
      </c>
    </row>
    <row r="50" spans="1:4" x14ac:dyDescent="0.25">
      <c r="A50">
        <v>201</v>
      </c>
      <c r="B50" t="s">
        <v>179</v>
      </c>
      <c r="C50" t="s">
        <v>180</v>
      </c>
      <c r="D50">
        <v>334</v>
      </c>
    </row>
    <row r="51" spans="1:4" x14ac:dyDescent="0.25">
      <c r="A51">
        <v>183</v>
      </c>
      <c r="B51" t="s">
        <v>1302</v>
      </c>
      <c r="C51" t="s">
        <v>1303</v>
      </c>
      <c r="D51">
        <v>333</v>
      </c>
    </row>
    <row r="52" spans="1:4" x14ac:dyDescent="0.25">
      <c r="A52">
        <v>206</v>
      </c>
      <c r="B52" t="s">
        <v>2092</v>
      </c>
      <c r="C52" t="s">
        <v>2093</v>
      </c>
      <c r="D52">
        <v>333</v>
      </c>
    </row>
    <row r="53" spans="1:4" x14ac:dyDescent="0.25">
      <c r="A53">
        <v>155</v>
      </c>
      <c r="B53" t="s">
        <v>93</v>
      </c>
      <c r="C53" t="s">
        <v>94</v>
      </c>
      <c r="D53">
        <v>331</v>
      </c>
    </row>
    <row r="54" spans="1:4" x14ac:dyDescent="0.25">
      <c r="A54">
        <v>62</v>
      </c>
      <c r="B54" t="s">
        <v>399</v>
      </c>
      <c r="C54" t="s">
        <v>400</v>
      </c>
      <c r="D54">
        <v>323</v>
      </c>
    </row>
    <row r="55" spans="1:4" x14ac:dyDescent="0.25">
      <c r="A55">
        <v>240</v>
      </c>
      <c r="B55" t="s">
        <v>259</v>
      </c>
      <c r="C55" t="s">
        <v>260</v>
      </c>
      <c r="D55">
        <v>295</v>
      </c>
    </row>
    <row r="56" spans="1:4" x14ac:dyDescent="0.25">
      <c r="A56">
        <v>194</v>
      </c>
      <c r="B56" t="s">
        <v>165</v>
      </c>
      <c r="C56" t="s">
        <v>166</v>
      </c>
      <c r="D56">
        <v>282</v>
      </c>
    </row>
    <row r="57" spans="1:4" x14ac:dyDescent="0.25">
      <c r="A57">
        <v>96</v>
      </c>
      <c r="B57" t="s">
        <v>2004</v>
      </c>
      <c r="C57" t="s">
        <v>2005</v>
      </c>
      <c r="D57">
        <v>282</v>
      </c>
    </row>
    <row r="58" spans="1:4" x14ac:dyDescent="0.25">
      <c r="A58">
        <v>214</v>
      </c>
      <c r="B58" t="s">
        <v>205</v>
      </c>
      <c r="C58" t="s">
        <v>206</v>
      </c>
      <c r="D58">
        <v>269</v>
      </c>
    </row>
    <row r="59" spans="1:4" x14ac:dyDescent="0.25">
      <c r="A59">
        <v>187</v>
      </c>
      <c r="B59" t="s">
        <v>151</v>
      </c>
      <c r="C59" t="s">
        <v>152</v>
      </c>
      <c r="D59">
        <v>267</v>
      </c>
    </row>
    <row r="60" spans="1:4" x14ac:dyDescent="0.25">
      <c r="A60">
        <v>7</v>
      </c>
      <c r="B60" t="s">
        <v>415</v>
      </c>
      <c r="C60" t="s">
        <v>416</v>
      </c>
      <c r="D60">
        <v>266</v>
      </c>
    </row>
    <row r="61" spans="1:4" x14ac:dyDescent="0.25">
      <c r="A61">
        <v>207</v>
      </c>
      <c r="B61" t="s">
        <v>1972</v>
      </c>
      <c r="C61" t="s">
        <v>1973</v>
      </c>
      <c r="D61">
        <v>264</v>
      </c>
    </row>
    <row r="62" spans="1:4" x14ac:dyDescent="0.25">
      <c r="A62">
        <v>17</v>
      </c>
      <c r="B62" t="s">
        <v>827</v>
      </c>
      <c r="C62" t="s">
        <v>828</v>
      </c>
      <c r="D62">
        <v>243</v>
      </c>
    </row>
    <row r="63" spans="1:4" x14ac:dyDescent="0.25">
      <c r="A63">
        <v>284</v>
      </c>
      <c r="B63" t="s">
        <v>1196</v>
      </c>
      <c r="C63" t="s">
        <v>1197</v>
      </c>
      <c r="D63">
        <v>242</v>
      </c>
    </row>
    <row r="64" spans="1:4" x14ac:dyDescent="0.25">
      <c r="A64">
        <v>244</v>
      </c>
      <c r="B64" t="s">
        <v>1660</v>
      </c>
      <c r="C64" t="s">
        <v>1661</v>
      </c>
      <c r="D64">
        <v>229</v>
      </c>
    </row>
    <row r="65" spans="1:4" x14ac:dyDescent="0.25">
      <c r="A65">
        <v>297</v>
      </c>
      <c r="B65" t="s">
        <v>2108</v>
      </c>
      <c r="C65" t="s">
        <v>2109</v>
      </c>
      <c r="D65">
        <v>227</v>
      </c>
    </row>
    <row r="66" spans="1:4" x14ac:dyDescent="0.25">
      <c r="A66">
        <v>267</v>
      </c>
      <c r="B66" t="s">
        <v>305</v>
      </c>
      <c r="C66" t="s">
        <v>306</v>
      </c>
      <c r="D66">
        <v>226</v>
      </c>
    </row>
    <row r="67" spans="1:4" x14ac:dyDescent="0.25">
      <c r="A67">
        <v>131</v>
      </c>
      <c r="B67" t="s">
        <v>55</v>
      </c>
      <c r="C67" t="s">
        <v>56</v>
      </c>
      <c r="D67">
        <v>215</v>
      </c>
    </row>
    <row r="68" spans="1:4" x14ac:dyDescent="0.25">
      <c r="A68">
        <v>39</v>
      </c>
      <c r="B68" t="s">
        <v>1214</v>
      </c>
      <c r="C68" t="s">
        <v>1215</v>
      </c>
      <c r="D68">
        <v>215</v>
      </c>
    </row>
    <row r="69" spans="1:4" x14ac:dyDescent="0.25">
      <c r="A69">
        <v>63</v>
      </c>
      <c r="B69" t="s">
        <v>1572</v>
      </c>
      <c r="C69" t="s">
        <v>1573</v>
      </c>
      <c r="D69">
        <v>209</v>
      </c>
    </row>
    <row r="70" spans="1:4" x14ac:dyDescent="0.25">
      <c r="A70">
        <v>86</v>
      </c>
      <c r="B70" t="s">
        <v>445</v>
      </c>
      <c r="C70" t="s">
        <v>446</v>
      </c>
      <c r="D70">
        <v>200</v>
      </c>
    </row>
    <row r="71" spans="1:4" x14ac:dyDescent="0.25">
      <c r="A71">
        <v>73</v>
      </c>
      <c r="B71" t="s">
        <v>421</v>
      </c>
      <c r="C71" t="s">
        <v>422</v>
      </c>
      <c r="D71">
        <v>198</v>
      </c>
    </row>
    <row r="72" spans="1:4" x14ac:dyDescent="0.25">
      <c r="A72">
        <v>199</v>
      </c>
      <c r="B72" t="s">
        <v>1968</v>
      </c>
      <c r="C72" t="s">
        <v>1969</v>
      </c>
      <c r="D72">
        <v>189</v>
      </c>
    </row>
    <row r="73" spans="1:4" x14ac:dyDescent="0.25">
      <c r="A73">
        <v>142</v>
      </c>
      <c r="B73" t="s">
        <v>1056</v>
      </c>
      <c r="C73" t="s">
        <v>1057</v>
      </c>
      <c r="D73">
        <v>187</v>
      </c>
    </row>
    <row r="74" spans="1:4" x14ac:dyDescent="0.25">
      <c r="A74">
        <v>164</v>
      </c>
      <c r="B74" t="s">
        <v>107</v>
      </c>
      <c r="C74" t="s">
        <v>108</v>
      </c>
      <c r="D74">
        <v>186</v>
      </c>
    </row>
    <row r="75" spans="1:4" x14ac:dyDescent="0.25">
      <c r="A75">
        <v>190</v>
      </c>
      <c r="B75" t="s">
        <v>1480</v>
      </c>
      <c r="C75" t="s">
        <v>1481</v>
      </c>
      <c r="D75">
        <v>186</v>
      </c>
    </row>
    <row r="76" spans="1:4" x14ac:dyDescent="0.25">
      <c r="A76">
        <v>249</v>
      </c>
      <c r="B76" t="s">
        <v>1336</v>
      </c>
      <c r="C76" t="s">
        <v>1337</v>
      </c>
      <c r="D76">
        <v>186</v>
      </c>
    </row>
    <row r="77" spans="1:4" x14ac:dyDescent="0.25">
      <c r="A77">
        <v>237</v>
      </c>
      <c r="B77" t="s">
        <v>253</v>
      </c>
      <c r="C77" t="s">
        <v>254</v>
      </c>
      <c r="D77">
        <v>183</v>
      </c>
    </row>
    <row r="78" spans="1:4" x14ac:dyDescent="0.25">
      <c r="A78">
        <v>67</v>
      </c>
      <c r="B78" t="s">
        <v>409</v>
      </c>
      <c r="C78" t="s">
        <v>410</v>
      </c>
      <c r="D78">
        <v>178</v>
      </c>
    </row>
    <row r="79" spans="1:4" x14ac:dyDescent="0.25">
      <c r="A79">
        <v>215</v>
      </c>
      <c r="B79" t="s">
        <v>1974</v>
      </c>
      <c r="C79" t="s">
        <v>1975</v>
      </c>
      <c r="D79">
        <v>177</v>
      </c>
    </row>
    <row r="80" spans="1:4" x14ac:dyDescent="0.25">
      <c r="A80">
        <v>216</v>
      </c>
      <c r="B80" t="s">
        <v>209</v>
      </c>
      <c r="C80" t="s">
        <v>210</v>
      </c>
      <c r="D80">
        <v>169</v>
      </c>
    </row>
    <row r="81" spans="1:4" x14ac:dyDescent="0.25">
      <c r="A81">
        <v>129</v>
      </c>
      <c r="B81" t="s">
        <v>2084</v>
      </c>
      <c r="C81" t="s">
        <v>2085</v>
      </c>
      <c r="D81">
        <v>163</v>
      </c>
    </row>
    <row r="82" spans="1:4" x14ac:dyDescent="0.25">
      <c r="A82">
        <v>273</v>
      </c>
      <c r="B82" t="s">
        <v>1538</v>
      </c>
      <c r="C82" t="s">
        <v>1539</v>
      </c>
      <c r="D82">
        <v>163</v>
      </c>
    </row>
    <row r="83" spans="1:4" x14ac:dyDescent="0.25">
      <c r="A83">
        <v>279</v>
      </c>
      <c r="B83" t="s">
        <v>1360</v>
      </c>
      <c r="C83" t="s">
        <v>1361</v>
      </c>
      <c r="D83">
        <v>158</v>
      </c>
    </row>
    <row r="84" spans="1:4" x14ac:dyDescent="0.25">
      <c r="A84">
        <v>272</v>
      </c>
      <c r="B84" t="s">
        <v>2102</v>
      </c>
      <c r="C84" t="s">
        <v>2103</v>
      </c>
      <c r="D84">
        <v>156</v>
      </c>
    </row>
    <row r="85" spans="1:4" x14ac:dyDescent="0.25">
      <c r="A85">
        <v>276</v>
      </c>
      <c r="B85" t="s">
        <v>1542</v>
      </c>
      <c r="C85" t="s">
        <v>1543</v>
      </c>
      <c r="D85">
        <v>156</v>
      </c>
    </row>
    <row r="86" spans="1:4" x14ac:dyDescent="0.25">
      <c r="A86">
        <v>196</v>
      </c>
      <c r="B86" t="s">
        <v>1964</v>
      </c>
      <c r="C86" t="s">
        <v>1965</v>
      </c>
      <c r="D86">
        <v>153</v>
      </c>
    </row>
    <row r="87" spans="1:4" x14ac:dyDescent="0.25">
      <c r="A87">
        <v>139</v>
      </c>
      <c r="B87" t="s">
        <v>1606</v>
      </c>
      <c r="C87" t="s">
        <v>1607</v>
      </c>
      <c r="D87">
        <v>151</v>
      </c>
    </row>
    <row r="88" spans="1:4" x14ac:dyDescent="0.25">
      <c r="A88">
        <v>259</v>
      </c>
      <c r="B88" t="s">
        <v>1982</v>
      </c>
      <c r="C88" t="s">
        <v>1983</v>
      </c>
      <c r="D88">
        <v>151</v>
      </c>
    </row>
    <row r="89" spans="1:4" x14ac:dyDescent="0.25">
      <c r="A89">
        <v>99</v>
      </c>
      <c r="B89" t="s">
        <v>2118</v>
      </c>
      <c r="C89" t="s">
        <v>2119</v>
      </c>
      <c r="D89">
        <v>143</v>
      </c>
    </row>
    <row r="90" spans="1:4" x14ac:dyDescent="0.25">
      <c r="A90">
        <v>97</v>
      </c>
      <c r="B90" t="s">
        <v>465</v>
      </c>
      <c r="C90" t="s">
        <v>466</v>
      </c>
      <c r="D90">
        <v>142</v>
      </c>
    </row>
    <row r="91" spans="1:4" x14ac:dyDescent="0.25">
      <c r="A91">
        <v>233</v>
      </c>
      <c r="B91" t="s">
        <v>1320</v>
      </c>
      <c r="C91" t="s">
        <v>1321</v>
      </c>
      <c r="D91">
        <v>130</v>
      </c>
    </row>
    <row r="92" spans="1:4" x14ac:dyDescent="0.25">
      <c r="A92">
        <v>92</v>
      </c>
      <c r="B92" t="s">
        <v>457</v>
      </c>
      <c r="C92" t="s">
        <v>458</v>
      </c>
      <c r="D92">
        <v>128</v>
      </c>
    </row>
    <row r="93" spans="1:4" x14ac:dyDescent="0.25">
      <c r="A93">
        <v>135</v>
      </c>
      <c r="B93" t="s">
        <v>61</v>
      </c>
      <c r="C93" t="s">
        <v>62</v>
      </c>
      <c r="D93">
        <v>127</v>
      </c>
    </row>
    <row r="94" spans="1:4" x14ac:dyDescent="0.25">
      <c r="A94">
        <v>204</v>
      </c>
      <c r="B94" t="s">
        <v>185</v>
      </c>
      <c r="C94" t="s">
        <v>186</v>
      </c>
      <c r="D94">
        <v>127</v>
      </c>
    </row>
    <row r="95" spans="1:4" x14ac:dyDescent="0.25">
      <c r="A95">
        <v>203</v>
      </c>
      <c r="B95" t="s">
        <v>1970</v>
      </c>
      <c r="C95" t="s">
        <v>1971</v>
      </c>
      <c r="D95">
        <v>124</v>
      </c>
    </row>
    <row r="96" spans="1:4" x14ac:dyDescent="0.25">
      <c r="A96">
        <v>193</v>
      </c>
      <c r="B96" t="s">
        <v>163</v>
      </c>
      <c r="C96" t="s">
        <v>164</v>
      </c>
      <c r="D96">
        <v>121</v>
      </c>
    </row>
    <row r="97" spans="1:4" x14ac:dyDescent="0.25">
      <c r="A97">
        <v>113</v>
      </c>
      <c r="B97" t="s">
        <v>763</v>
      </c>
      <c r="C97" t="s">
        <v>764</v>
      </c>
      <c r="D97">
        <v>120</v>
      </c>
    </row>
    <row r="98" spans="1:4" x14ac:dyDescent="0.25">
      <c r="A98">
        <v>277</v>
      </c>
      <c r="B98" t="s">
        <v>939</v>
      </c>
      <c r="C98" t="s">
        <v>940</v>
      </c>
      <c r="D98">
        <v>120</v>
      </c>
    </row>
    <row r="99" spans="1:4" x14ac:dyDescent="0.25">
      <c r="A99">
        <v>200</v>
      </c>
      <c r="B99" t="s">
        <v>2090</v>
      </c>
      <c r="C99" t="s">
        <v>2091</v>
      </c>
      <c r="D99">
        <v>118</v>
      </c>
    </row>
    <row r="100" spans="1:4" x14ac:dyDescent="0.25">
      <c r="A100">
        <v>126</v>
      </c>
      <c r="B100" t="s">
        <v>49</v>
      </c>
      <c r="C100" t="s">
        <v>50</v>
      </c>
      <c r="D100">
        <v>117</v>
      </c>
    </row>
    <row r="101" spans="1:4" x14ac:dyDescent="0.25">
      <c r="A101">
        <v>18</v>
      </c>
      <c r="B101" t="s">
        <v>135</v>
      </c>
      <c r="C101" t="s">
        <v>136</v>
      </c>
      <c r="D101">
        <v>108</v>
      </c>
    </row>
    <row r="102" spans="1:4" x14ac:dyDescent="0.25">
      <c r="A102">
        <v>209</v>
      </c>
      <c r="B102" t="s">
        <v>193</v>
      </c>
      <c r="C102" t="s">
        <v>194</v>
      </c>
      <c r="D102">
        <v>104</v>
      </c>
    </row>
    <row r="103" spans="1:4" x14ac:dyDescent="0.25">
      <c r="A103">
        <v>280</v>
      </c>
      <c r="B103" t="s">
        <v>327</v>
      </c>
      <c r="C103" t="s">
        <v>328</v>
      </c>
      <c r="D103">
        <v>98</v>
      </c>
    </row>
    <row r="104" spans="1:4" x14ac:dyDescent="0.25">
      <c r="A104">
        <v>223</v>
      </c>
      <c r="B104" t="s">
        <v>1768</v>
      </c>
      <c r="C104" t="s">
        <v>1769</v>
      </c>
      <c r="D104">
        <v>97</v>
      </c>
    </row>
    <row r="105" spans="1:4" x14ac:dyDescent="0.25">
      <c r="A105">
        <v>226</v>
      </c>
      <c r="B105" t="s">
        <v>1652</v>
      </c>
      <c r="C105" t="s">
        <v>1653</v>
      </c>
      <c r="D105">
        <v>97</v>
      </c>
    </row>
    <row r="106" spans="1:4" x14ac:dyDescent="0.25">
      <c r="A106">
        <v>271</v>
      </c>
      <c r="B106" t="s">
        <v>2100</v>
      </c>
      <c r="C106" t="s">
        <v>2101</v>
      </c>
      <c r="D106">
        <v>91</v>
      </c>
    </row>
    <row r="107" spans="1:4" x14ac:dyDescent="0.25">
      <c r="A107">
        <v>222</v>
      </c>
      <c r="B107" t="s">
        <v>1976</v>
      </c>
      <c r="C107" t="s">
        <v>1977</v>
      </c>
      <c r="D107">
        <v>90</v>
      </c>
    </row>
    <row r="108" spans="1:4" x14ac:dyDescent="0.25">
      <c r="A108">
        <v>173</v>
      </c>
      <c r="B108" t="s">
        <v>1954</v>
      </c>
      <c r="C108" t="s">
        <v>1955</v>
      </c>
      <c r="D108">
        <v>89</v>
      </c>
    </row>
    <row r="109" spans="1:4" x14ac:dyDescent="0.25">
      <c r="A109">
        <v>58</v>
      </c>
      <c r="B109" t="s">
        <v>1994</v>
      </c>
      <c r="C109" t="s">
        <v>1995</v>
      </c>
      <c r="D109">
        <v>89</v>
      </c>
    </row>
    <row r="110" spans="1:4" x14ac:dyDescent="0.25">
      <c r="A110">
        <v>182</v>
      </c>
      <c r="B110" t="s">
        <v>1864</v>
      </c>
      <c r="C110" t="s">
        <v>1865</v>
      </c>
      <c r="D110">
        <v>87</v>
      </c>
    </row>
    <row r="111" spans="1:4" x14ac:dyDescent="0.25">
      <c r="A111">
        <v>84</v>
      </c>
      <c r="B111" t="s">
        <v>2114</v>
      </c>
      <c r="C111" t="s">
        <v>2115</v>
      </c>
      <c r="D111">
        <v>87</v>
      </c>
    </row>
    <row r="112" spans="1:4" x14ac:dyDescent="0.25">
      <c r="A112">
        <v>60</v>
      </c>
      <c r="B112" t="s">
        <v>395</v>
      </c>
      <c r="C112" t="s">
        <v>396</v>
      </c>
      <c r="D112">
        <v>85</v>
      </c>
    </row>
    <row r="113" spans="1:4" x14ac:dyDescent="0.25">
      <c r="A113">
        <v>234</v>
      </c>
      <c r="B113" t="s">
        <v>1978</v>
      </c>
      <c r="C113" t="s">
        <v>1979</v>
      </c>
      <c r="D113">
        <v>84</v>
      </c>
    </row>
    <row r="114" spans="1:4" x14ac:dyDescent="0.25">
      <c r="A114">
        <v>163</v>
      </c>
      <c r="B114" t="s">
        <v>1082</v>
      </c>
      <c r="C114" t="s">
        <v>1083</v>
      </c>
      <c r="D114">
        <v>83</v>
      </c>
    </row>
    <row r="115" spans="1:4" x14ac:dyDescent="0.25">
      <c r="A115">
        <v>152</v>
      </c>
      <c r="B115" t="s">
        <v>1610</v>
      </c>
      <c r="C115" t="s">
        <v>1611</v>
      </c>
      <c r="D115">
        <v>82</v>
      </c>
    </row>
    <row r="116" spans="1:4" x14ac:dyDescent="0.25">
      <c r="A116">
        <v>250</v>
      </c>
      <c r="B116" t="s">
        <v>275</v>
      </c>
      <c r="C116" t="s">
        <v>276</v>
      </c>
      <c r="D116">
        <v>80</v>
      </c>
    </row>
    <row r="117" spans="1:4" x14ac:dyDescent="0.25">
      <c r="A117">
        <v>283</v>
      </c>
      <c r="B117" t="s">
        <v>1990</v>
      </c>
      <c r="C117" t="s">
        <v>1991</v>
      </c>
      <c r="D117">
        <v>79</v>
      </c>
    </row>
    <row r="118" spans="1:4" x14ac:dyDescent="0.25">
      <c r="A118">
        <v>252</v>
      </c>
      <c r="B118" t="s">
        <v>279</v>
      </c>
      <c r="C118" t="s">
        <v>280</v>
      </c>
      <c r="D118">
        <v>78</v>
      </c>
    </row>
    <row r="119" spans="1:4" x14ac:dyDescent="0.25">
      <c r="A119">
        <v>230</v>
      </c>
      <c r="B119" t="s">
        <v>239</v>
      </c>
      <c r="C119" t="s">
        <v>240</v>
      </c>
      <c r="D119">
        <v>74</v>
      </c>
    </row>
    <row r="120" spans="1:4" x14ac:dyDescent="0.25">
      <c r="A120">
        <v>218</v>
      </c>
      <c r="B120" t="s">
        <v>213</v>
      </c>
      <c r="C120" t="s">
        <v>214</v>
      </c>
      <c r="D120">
        <v>72</v>
      </c>
    </row>
    <row r="121" spans="1:4" x14ac:dyDescent="0.25">
      <c r="A121">
        <v>120</v>
      </c>
      <c r="B121" t="s">
        <v>2080</v>
      </c>
      <c r="C121" t="s">
        <v>2081</v>
      </c>
      <c r="D121">
        <v>71</v>
      </c>
    </row>
    <row r="122" spans="1:4" x14ac:dyDescent="0.25">
      <c r="A122">
        <v>64</v>
      </c>
      <c r="B122" t="s">
        <v>977</v>
      </c>
      <c r="C122" t="s">
        <v>978</v>
      </c>
      <c r="D122">
        <v>70</v>
      </c>
    </row>
    <row r="123" spans="1:4" x14ac:dyDescent="0.25">
      <c r="A123">
        <v>238</v>
      </c>
      <c r="B123" t="s">
        <v>895</v>
      </c>
      <c r="C123" t="s">
        <v>896</v>
      </c>
      <c r="D123">
        <v>68</v>
      </c>
    </row>
    <row r="124" spans="1:4" x14ac:dyDescent="0.25">
      <c r="A124">
        <v>212</v>
      </c>
      <c r="B124" t="s">
        <v>1144</v>
      </c>
      <c r="C124" t="s">
        <v>1145</v>
      </c>
      <c r="D124">
        <v>67</v>
      </c>
    </row>
    <row r="125" spans="1:4" x14ac:dyDescent="0.25">
      <c r="A125">
        <v>282</v>
      </c>
      <c r="B125" t="s">
        <v>1988</v>
      </c>
      <c r="C125" t="s">
        <v>1989</v>
      </c>
      <c r="D125">
        <v>67</v>
      </c>
    </row>
    <row r="126" spans="1:4" x14ac:dyDescent="0.25">
      <c r="A126">
        <v>59</v>
      </c>
      <c r="B126" t="s">
        <v>391</v>
      </c>
      <c r="C126" t="s">
        <v>392</v>
      </c>
      <c r="D126">
        <v>65</v>
      </c>
    </row>
    <row r="127" spans="1:4" x14ac:dyDescent="0.25">
      <c r="A127">
        <v>87</v>
      </c>
      <c r="B127" t="s">
        <v>1414</v>
      </c>
      <c r="C127" t="s">
        <v>1415</v>
      </c>
      <c r="D127">
        <v>63</v>
      </c>
    </row>
    <row r="128" spans="1:4" x14ac:dyDescent="0.25">
      <c r="A128">
        <v>103</v>
      </c>
      <c r="B128" t="s">
        <v>11</v>
      </c>
      <c r="C128" t="s">
        <v>12</v>
      </c>
      <c r="D128">
        <v>60</v>
      </c>
    </row>
    <row r="129" spans="1:4" x14ac:dyDescent="0.25">
      <c r="A129">
        <v>210</v>
      </c>
      <c r="B129" t="s">
        <v>197</v>
      </c>
      <c r="C129" t="s">
        <v>198</v>
      </c>
      <c r="D129">
        <v>57</v>
      </c>
    </row>
    <row r="130" spans="1:4" x14ac:dyDescent="0.25">
      <c r="A130">
        <v>229</v>
      </c>
      <c r="B130" t="s">
        <v>237</v>
      </c>
      <c r="C130" t="s">
        <v>238</v>
      </c>
      <c r="D130">
        <v>56</v>
      </c>
    </row>
    <row r="131" spans="1:4" x14ac:dyDescent="0.25">
      <c r="A131">
        <v>117</v>
      </c>
      <c r="B131" t="s">
        <v>769</v>
      </c>
      <c r="C131" t="s">
        <v>770</v>
      </c>
      <c r="D131">
        <v>55</v>
      </c>
    </row>
    <row r="132" spans="1:4" x14ac:dyDescent="0.25">
      <c r="A132">
        <v>125</v>
      </c>
      <c r="B132" t="s">
        <v>1270</v>
      </c>
      <c r="C132" t="s">
        <v>1271</v>
      </c>
      <c r="D132">
        <v>53</v>
      </c>
    </row>
    <row r="133" spans="1:4" x14ac:dyDescent="0.25">
      <c r="A133">
        <v>241</v>
      </c>
      <c r="B133" t="s">
        <v>899</v>
      </c>
      <c r="C133" t="s">
        <v>900</v>
      </c>
      <c r="D133">
        <v>53</v>
      </c>
    </row>
    <row r="134" spans="1:4" x14ac:dyDescent="0.25">
      <c r="A134">
        <v>74</v>
      </c>
      <c r="B134" t="s">
        <v>423</v>
      </c>
      <c r="C134" t="s">
        <v>424</v>
      </c>
      <c r="D134">
        <v>53</v>
      </c>
    </row>
    <row r="135" spans="1:4" x14ac:dyDescent="0.25">
      <c r="A135">
        <v>177</v>
      </c>
      <c r="B135" t="s">
        <v>131</v>
      </c>
      <c r="C135" t="s">
        <v>132</v>
      </c>
      <c r="D135">
        <v>52</v>
      </c>
    </row>
    <row r="136" spans="1:4" x14ac:dyDescent="0.25">
      <c r="A136">
        <v>290</v>
      </c>
      <c r="B136" t="s">
        <v>2104</v>
      </c>
      <c r="C136" t="s">
        <v>2105</v>
      </c>
      <c r="D136">
        <v>52</v>
      </c>
    </row>
    <row r="137" spans="1:4" x14ac:dyDescent="0.25">
      <c r="A137">
        <v>79</v>
      </c>
      <c r="B137" t="s">
        <v>433</v>
      </c>
      <c r="C137" t="s">
        <v>434</v>
      </c>
      <c r="D137">
        <v>50</v>
      </c>
    </row>
    <row r="138" spans="1:4" x14ac:dyDescent="0.25">
      <c r="A138">
        <v>115</v>
      </c>
      <c r="B138" t="s">
        <v>1032</v>
      </c>
      <c r="C138" t="s">
        <v>1033</v>
      </c>
      <c r="D138">
        <v>48</v>
      </c>
    </row>
    <row r="139" spans="1:4" x14ac:dyDescent="0.25">
      <c r="A139">
        <v>159</v>
      </c>
      <c r="B139" t="s">
        <v>811</v>
      </c>
      <c r="C139" t="s">
        <v>812</v>
      </c>
      <c r="D139">
        <v>48</v>
      </c>
    </row>
    <row r="140" spans="1:4" x14ac:dyDescent="0.25">
      <c r="A140">
        <v>8</v>
      </c>
      <c r="B140" t="s">
        <v>2000</v>
      </c>
      <c r="C140" t="s">
        <v>2001</v>
      </c>
      <c r="D140">
        <v>48</v>
      </c>
    </row>
    <row r="141" spans="1:4" x14ac:dyDescent="0.25">
      <c r="A141">
        <v>227</v>
      </c>
      <c r="B141" t="s">
        <v>233</v>
      </c>
      <c r="C141" t="s">
        <v>234</v>
      </c>
      <c r="D141">
        <v>46</v>
      </c>
    </row>
    <row r="142" spans="1:4" x14ac:dyDescent="0.25">
      <c r="A142">
        <v>34</v>
      </c>
      <c r="B142" t="s">
        <v>363</v>
      </c>
      <c r="C142" t="s">
        <v>364</v>
      </c>
      <c r="D142">
        <v>45</v>
      </c>
    </row>
    <row r="143" spans="1:4" x14ac:dyDescent="0.25">
      <c r="A143">
        <v>132</v>
      </c>
      <c r="B143" t="s">
        <v>57</v>
      </c>
      <c r="C143" t="s">
        <v>58</v>
      </c>
      <c r="D143">
        <v>43</v>
      </c>
    </row>
    <row r="144" spans="1:4" x14ac:dyDescent="0.25">
      <c r="A144">
        <v>88</v>
      </c>
      <c r="B144" t="s">
        <v>449</v>
      </c>
      <c r="C144" t="s">
        <v>450</v>
      </c>
      <c r="D144">
        <v>42</v>
      </c>
    </row>
    <row r="145" spans="1:4" x14ac:dyDescent="0.25">
      <c r="A145">
        <v>160</v>
      </c>
      <c r="B145" t="s">
        <v>1290</v>
      </c>
      <c r="C145" t="s">
        <v>1291</v>
      </c>
      <c r="D145">
        <v>41</v>
      </c>
    </row>
    <row r="146" spans="1:4" x14ac:dyDescent="0.25">
      <c r="A146">
        <v>156</v>
      </c>
      <c r="B146" t="s">
        <v>2088</v>
      </c>
      <c r="C146" t="s">
        <v>2089</v>
      </c>
      <c r="D146">
        <v>38</v>
      </c>
    </row>
    <row r="147" spans="1:4" x14ac:dyDescent="0.25">
      <c r="A147">
        <v>181</v>
      </c>
      <c r="B147" t="s">
        <v>1956</v>
      </c>
      <c r="C147" t="s">
        <v>1957</v>
      </c>
      <c r="D147">
        <v>38</v>
      </c>
    </row>
    <row r="148" spans="1:4" x14ac:dyDescent="0.25">
      <c r="A148">
        <v>188</v>
      </c>
      <c r="B148" t="s">
        <v>839</v>
      </c>
      <c r="C148" t="s">
        <v>840</v>
      </c>
      <c r="D148">
        <v>38</v>
      </c>
    </row>
    <row r="149" spans="1:4" x14ac:dyDescent="0.25">
      <c r="A149">
        <v>205</v>
      </c>
      <c r="B149" t="s">
        <v>187</v>
      </c>
      <c r="C149" t="s">
        <v>188</v>
      </c>
      <c r="D149">
        <v>38</v>
      </c>
    </row>
    <row r="150" spans="1:4" x14ac:dyDescent="0.25">
      <c r="A150">
        <v>161</v>
      </c>
      <c r="B150" t="s">
        <v>103</v>
      </c>
      <c r="C150" t="s">
        <v>104</v>
      </c>
      <c r="D150">
        <v>36</v>
      </c>
    </row>
    <row r="151" spans="1:4" x14ac:dyDescent="0.25">
      <c r="A151">
        <v>77</v>
      </c>
      <c r="B151" t="s">
        <v>429</v>
      </c>
      <c r="C151" t="s">
        <v>430</v>
      </c>
      <c r="D151">
        <v>36</v>
      </c>
    </row>
    <row r="152" spans="1:4" x14ac:dyDescent="0.25">
      <c r="A152">
        <v>174</v>
      </c>
      <c r="B152" t="s">
        <v>125</v>
      </c>
      <c r="C152" t="s">
        <v>126</v>
      </c>
      <c r="D152">
        <v>34</v>
      </c>
    </row>
    <row r="153" spans="1:4" x14ac:dyDescent="0.25">
      <c r="A153">
        <v>116</v>
      </c>
      <c r="B153" t="s">
        <v>31</v>
      </c>
      <c r="C153" t="s">
        <v>32</v>
      </c>
      <c r="D153">
        <v>32</v>
      </c>
    </row>
    <row r="154" spans="1:4" x14ac:dyDescent="0.25">
      <c r="A154">
        <v>119</v>
      </c>
      <c r="B154" t="s">
        <v>2078</v>
      </c>
      <c r="C154" t="s">
        <v>2079</v>
      </c>
      <c r="D154">
        <v>32</v>
      </c>
    </row>
    <row r="155" spans="1:4" x14ac:dyDescent="0.25">
      <c r="A155">
        <v>127</v>
      </c>
      <c r="B155" t="s">
        <v>2082</v>
      </c>
      <c r="C155" t="s">
        <v>2083</v>
      </c>
      <c r="D155">
        <v>32</v>
      </c>
    </row>
    <row r="156" spans="1:4" x14ac:dyDescent="0.25">
      <c r="A156">
        <v>140</v>
      </c>
      <c r="B156" t="s">
        <v>69</v>
      </c>
      <c r="C156" t="s">
        <v>70</v>
      </c>
      <c r="D156">
        <v>31</v>
      </c>
    </row>
    <row r="157" spans="1:4" x14ac:dyDescent="0.25">
      <c r="A157">
        <v>191</v>
      </c>
      <c r="B157" t="s">
        <v>1960</v>
      </c>
      <c r="C157" t="s">
        <v>1961</v>
      </c>
      <c r="D157">
        <v>31</v>
      </c>
    </row>
    <row r="158" spans="1:4" x14ac:dyDescent="0.25">
      <c r="A158">
        <v>228</v>
      </c>
      <c r="B158" t="s">
        <v>1506</v>
      </c>
      <c r="C158" t="s">
        <v>1507</v>
      </c>
      <c r="D158">
        <v>31</v>
      </c>
    </row>
    <row r="159" spans="1:4" x14ac:dyDescent="0.25">
      <c r="A159">
        <v>231</v>
      </c>
      <c r="B159" t="s">
        <v>241</v>
      </c>
      <c r="C159" t="s">
        <v>242</v>
      </c>
      <c r="D159">
        <v>31</v>
      </c>
    </row>
    <row r="160" spans="1:4" x14ac:dyDescent="0.25">
      <c r="A160">
        <v>221</v>
      </c>
      <c r="B160" t="s">
        <v>221</v>
      </c>
      <c r="C160" t="s">
        <v>222</v>
      </c>
      <c r="D160">
        <v>29</v>
      </c>
    </row>
    <row r="161" spans="1:4" x14ac:dyDescent="0.25">
      <c r="A161">
        <v>102</v>
      </c>
      <c r="B161" t="s">
        <v>753</v>
      </c>
      <c r="C161" t="s">
        <v>754</v>
      </c>
      <c r="D161">
        <v>28</v>
      </c>
    </row>
    <row r="162" spans="1:4" x14ac:dyDescent="0.25">
      <c r="A162">
        <v>171</v>
      </c>
      <c r="B162" t="s">
        <v>1090</v>
      </c>
      <c r="C162" t="s">
        <v>1091</v>
      </c>
      <c r="D162">
        <v>28</v>
      </c>
    </row>
    <row r="163" spans="1:4" x14ac:dyDescent="0.25">
      <c r="A163">
        <v>65</v>
      </c>
      <c r="B163" t="s">
        <v>1396</v>
      </c>
      <c r="C163" t="s">
        <v>1397</v>
      </c>
      <c r="D163">
        <v>27</v>
      </c>
    </row>
    <row r="164" spans="1:4" x14ac:dyDescent="0.25">
      <c r="A164">
        <v>66</v>
      </c>
      <c r="B164" t="s">
        <v>981</v>
      </c>
      <c r="C164" t="s">
        <v>982</v>
      </c>
      <c r="D164">
        <v>27</v>
      </c>
    </row>
    <row r="165" spans="1:4" x14ac:dyDescent="0.25">
      <c r="A165">
        <v>114</v>
      </c>
      <c r="B165" t="s">
        <v>2018</v>
      </c>
      <c r="C165" t="s">
        <v>2019</v>
      </c>
      <c r="D165">
        <v>25</v>
      </c>
    </row>
    <row r="166" spans="1:4" x14ac:dyDescent="0.25">
      <c r="A166">
        <v>208</v>
      </c>
      <c r="B166" t="s">
        <v>1136</v>
      </c>
      <c r="C166" t="s">
        <v>1137</v>
      </c>
      <c r="D166">
        <v>24</v>
      </c>
    </row>
    <row r="167" spans="1:4" x14ac:dyDescent="0.25">
      <c r="A167">
        <v>220</v>
      </c>
      <c r="B167" t="s">
        <v>219</v>
      </c>
      <c r="C167" t="s">
        <v>220</v>
      </c>
      <c r="D167">
        <v>24</v>
      </c>
    </row>
    <row r="168" spans="1:4" x14ac:dyDescent="0.25">
      <c r="A168">
        <v>248</v>
      </c>
      <c r="B168" t="s">
        <v>271</v>
      </c>
      <c r="C168" t="s">
        <v>272</v>
      </c>
      <c r="D168">
        <v>24</v>
      </c>
    </row>
    <row r="169" spans="1:4" x14ac:dyDescent="0.25">
      <c r="A169">
        <v>265</v>
      </c>
      <c r="B169" t="s">
        <v>2098</v>
      </c>
      <c r="C169" t="s">
        <v>2099</v>
      </c>
      <c r="D169">
        <v>23</v>
      </c>
    </row>
    <row r="170" spans="1:4" x14ac:dyDescent="0.25">
      <c r="A170">
        <v>172</v>
      </c>
      <c r="B170" t="s">
        <v>1932</v>
      </c>
      <c r="C170" t="s">
        <v>1933</v>
      </c>
      <c r="D170">
        <v>22</v>
      </c>
    </row>
    <row r="171" spans="1:4" x14ac:dyDescent="0.25">
      <c r="A171">
        <v>33</v>
      </c>
      <c r="B171" t="s">
        <v>961</v>
      </c>
      <c r="C171" t="s">
        <v>962</v>
      </c>
      <c r="D171">
        <v>21</v>
      </c>
    </row>
    <row r="172" spans="1:4" x14ac:dyDescent="0.25">
      <c r="A172">
        <v>76</v>
      </c>
      <c r="B172" t="s">
        <v>427</v>
      </c>
      <c r="C172" t="s">
        <v>428</v>
      </c>
      <c r="D172">
        <v>21</v>
      </c>
    </row>
    <row r="173" spans="1:4" x14ac:dyDescent="0.25">
      <c r="A173">
        <v>251</v>
      </c>
      <c r="B173" t="s">
        <v>277</v>
      </c>
      <c r="C173" t="s">
        <v>278</v>
      </c>
      <c r="D173">
        <v>20</v>
      </c>
    </row>
    <row r="174" spans="1:4" x14ac:dyDescent="0.25">
      <c r="A174">
        <v>298</v>
      </c>
      <c r="B174" t="s">
        <v>357</v>
      </c>
      <c r="C174" t="s">
        <v>358</v>
      </c>
      <c r="D174">
        <v>20</v>
      </c>
    </row>
    <row r="175" spans="1:4" x14ac:dyDescent="0.25">
      <c r="A175">
        <v>257</v>
      </c>
      <c r="B175" t="s">
        <v>289</v>
      </c>
      <c r="C175" t="s">
        <v>290</v>
      </c>
      <c r="D175">
        <v>19</v>
      </c>
    </row>
    <row r="176" spans="1:4" x14ac:dyDescent="0.25">
      <c r="A176">
        <v>260</v>
      </c>
      <c r="B176" t="s">
        <v>1166</v>
      </c>
      <c r="C176" t="s">
        <v>1167</v>
      </c>
      <c r="D176">
        <v>19</v>
      </c>
    </row>
    <row r="177" spans="1:4" x14ac:dyDescent="0.25">
      <c r="A177">
        <v>292</v>
      </c>
      <c r="B177" t="s">
        <v>345</v>
      </c>
      <c r="C177" t="s">
        <v>346</v>
      </c>
      <c r="D177">
        <v>19</v>
      </c>
    </row>
    <row r="178" spans="1:4" x14ac:dyDescent="0.25">
      <c r="A178">
        <v>93</v>
      </c>
      <c r="B178" t="s">
        <v>459</v>
      </c>
      <c r="C178" t="s">
        <v>460</v>
      </c>
      <c r="D178">
        <v>19</v>
      </c>
    </row>
    <row r="179" spans="1:4" x14ac:dyDescent="0.25">
      <c r="A179">
        <v>224</v>
      </c>
      <c r="B179" t="s">
        <v>227</v>
      </c>
      <c r="C179" t="s">
        <v>228</v>
      </c>
      <c r="D179">
        <v>18</v>
      </c>
    </row>
    <row r="180" spans="1:4" x14ac:dyDescent="0.25">
      <c r="A180">
        <v>38</v>
      </c>
      <c r="B180" t="s">
        <v>369</v>
      </c>
      <c r="C180" t="s">
        <v>370</v>
      </c>
      <c r="D180">
        <v>18</v>
      </c>
    </row>
    <row r="181" spans="1:4" x14ac:dyDescent="0.25">
      <c r="A181">
        <v>72</v>
      </c>
      <c r="B181" t="s">
        <v>1998</v>
      </c>
      <c r="C181" t="s">
        <v>1999</v>
      </c>
      <c r="D181">
        <v>18</v>
      </c>
    </row>
    <row r="182" spans="1:4" x14ac:dyDescent="0.25">
      <c r="A182">
        <v>82</v>
      </c>
      <c r="B182" t="s">
        <v>439</v>
      </c>
      <c r="C182" t="s">
        <v>440</v>
      </c>
      <c r="D182">
        <v>18</v>
      </c>
    </row>
    <row r="183" spans="1:4" x14ac:dyDescent="0.25">
      <c r="A183">
        <v>130</v>
      </c>
      <c r="B183" t="s">
        <v>53</v>
      </c>
      <c r="C183" t="s">
        <v>54</v>
      </c>
      <c r="D183">
        <v>17</v>
      </c>
    </row>
    <row r="184" spans="1:4" x14ac:dyDescent="0.25">
      <c r="A184">
        <v>256</v>
      </c>
      <c r="B184" t="s">
        <v>2094</v>
      </c>
      <c r="C184" t="s">
        <v>2095</v>
      </c>
      <c r="D184">
        <v>17</v>
      </c>
    </row>
    <row r="185" spans="1:4" x14ac:dyDescent="0.25">
      <c r="A185">
        <v>78</v>
      </c>
      <c r="B185" t="s">
        <v>431</v>
      </c>
      <c r="C185" t="s">
        <v>432</v>
      </c>
      <c r="D185">
        <v>17</v>
      </c>
    </row>
    <row r="186" spans="1:4" x14ac:dyDescent="0.25">
      <c r="A186">
        <v>89</v>
      </c>
      <c r="B186" t="s">
        <v>451</v>
      </c>
      <c r="C186" t="s">
        <v>452</v>
      </c>
      <c r="D186">
        <v>17</v>
      </c>
    </row>
    <row r="187" spans="1:4" x14ac:dyDescent="0.25">
      <c r="A187">
        <v>128</v>
      </c>
      <c r="B187" t="s">
        <v>1838</v>
      </c>
      <c r="C187" t="s">
        <v>1839</v>
      </c>
      <c r="D187">
        <v>16</v>
      </c>
    </row>
    <row r="188" spans="1:4" x14ac:dyDescent="0.25">
      <c r="A188">
        <v>186</v>
      </c>
      <c r="B188" t="s">
        <v>149</v>
      </c>
      <c r="C188" t="s">
        <v>150</v>
      </c>
      <c r="D188">
        <v>16</v>
      </c>
    </row>
    <row r="189" spans="1:4" x14ac:dyDescent="0.25">
      <c r="A189">
        <v>211</v>
      </c>
      <c r="B189" t="s">
        <v>199</v>
      </c>
      <c r="C189" t="s">
        <v>200</v>
      </c>
      <c r="D189">
        <v>15</v>
      </c>
    </row>
    <row r="190" spans="1:4" x14ac:dyDescent="0.25">
      <c r="A190">
        <v>71</v>
      </c>
      <c r="B190" t="s">
        <v>1234</v>
      </c>
      <c r="C190" t="s">
        <v>1235</v>
      </c>
      <c r="D190">
        <v>15</v>
      </c>
    </row>
    <row r="191" spans="1:4" x14ac:dyDescent="0.25">
      <c r="A191">
        <v>110</v>
      </c>
      <c r="B191" t="s">
        <v>21</v>
      </c>
      <c r="C191" t="s">
        <v>22</v>
      </c>
      <c r="D191">
        <v>13</v>
      </c>
    </row>
    <row r="192" spans="1:4" x14ac:dyDescent="0.25">
      <c r="A192">
        <v>149</v>
      </c>
      <c r="B192" t="s">
        <v>83</v>
      </c>
      <c r="C192" t="s">
        <v>84</v>
      </c>
      <c r="D192">
        <v>13</v>
      </c>
    </row>
    <row r="193" spans="1:4" x14ac:dyDescent="0.25">
      <c r="A193">
        <v>180</v>
      </c>
      <c r="B193" t="s">
        <v>137</v>
      </c>
      <c r="C193" t="s">
        <v>138</v>
      </c>
      <c r="D193">
        <v>13</v>
      </c>
    </row>
    <row r="194" spans="1:4" x14ac:dyDescent="0.25">
      <c r="A194">
        <v>35</v>
      </c>
      <c r="B194" t="s">
        <v>365</v>
      </c>
      <c r="C194" t="s">
        <v>366</v>
      </c>
      <c r="D194">
        <v>13</v>
      </c>
    </row>
    <row r="195" spans="1:4" x14ac:dyDescent="0.25">
      <c r="A195">
        <v>80</v>
      </c>
      <c r="B195" t="s">
        <v>437</v>
      </c>
      <c r="C195" t="s">
        <v>438</v>
      </c>
      <c r="D195">
        <v>13</v>
      </c>
    </row>
    <row r="196" spans="1:4" x14ac:dyDescent="0.25">
      <c r="A196">
        <v>261</v>
      </c>
      <c r="B196" t="s">
        <v>297</v>
      </c>
      <c r="C196" t="s">
        <v>298</v>
      </c>
      <c r="D196">
        <v>12</v>
      </c>
    </row>
    <row r="197" spans="1:4" x14ac:dyDescent="0.25">
      <c r="A197">
        <v>37</v>
      </c>
      <c r="B197" t="s">
        <v>367</v>
      </c>
      <c r="C197" t="s">
        <v>368</v>
      </c>
      <c r="D197">
        <v>12</v>
      </c>
    </row>
    <row r="198" spans="1:4" x14ac:dyDescent="0.25">
      <c r="A198">
        <v>264</v>
      </c>
      <c r="B198" t="s">
        <v>2096</v>
      </c>
      <c r="C198" t="s">
        <v>2097</v>
      </c>
      <c r="D198">
        <v>11</v>
      </c>
    </row>
    <row r="199" spans="1:4" x14ac:dyDescent="0.25">
      <c r="A199">
        <v>294</v>
      </c>
      <c r="B199" t="s">
        <v>349</v>
      </c>
      <c r="C199" t="s">
        <v>350</v>
      </c>
      <c r="D199">
        <v>11</v>
      </c>
    </row>
    <row r="200" spans="1:4" x14ac:dyDescent="0.25">
      <c r="A200">
        <v>42</v>
      </c>
      <c r="B200" t="s">
        <v>2110</v>
      </c>
      <c r="C200" t="s">
        <v>2111</v>
      </c>
      <c r="D200">
        <v>11</v>
      </c>
    </row>
    <row r="201" spans="1:4" x14ac:dyDescent="0.25">
      <c r="A201">
        <v>68</v>
      </c>
      <c r="B201" t="s">
        <v>1996</v>
      </c>
      <c r="C201" t="s">
        <v>1997</v>
      </c>
      <c r="D201">
        <v>10</v>
      </c>
    </row>
    <row r="202" spans="1:4" x14ac:dyDescent="0.25">
      <c r="A202">
        <v>69</v>
      </c>
      <c r="B202" t="s">
        <v>1576</v>
      </c>
      <c r="C202" t="s">
        <v>1577</v>
      </c>
      <c r="D202">
        <v>10</v>
      </c>
    </row>
    <row r="203" spans="1:4" x14ac:dyDescent="0.25">
      <c r="A203">
        <v>146</v>
      </c>
      <c r="B203" t="s">
        <v>77</v>
      </c>
      <c r="C203" t="s">
        <v>78</v>
      </c>
      <c r="D203">
        <v>9</v>
      </c>
    </row>
    <row r="204" spans="1:4" x14ac:dyDescent="0.25">
      <c r="A204">
        <v>247</v>
      </c>
      <c r="B204" t="s">
        <v>905</v>
      </c>
      <c r="C204" t="s">
        <v>906</v>
      </c>
      <c r="D204">
        <v>9</v>
      </c>
    </row>
    <row r="205" spans="1:4" x14ac:dyDescent="0.25">
      <c r="A205">
        <v>4</v>
      </c>
      <c r="B205" t="s">
        <v>1216</v>
      </c>
      <c r="C205" t="s">
        <v>1217</v>
      </c>
      <c r="D205">
        <v>9</v>
      </c>
    </row>
    <row r="206" spans="1:4" x14ac:dyDescent="0.25">
      <c r="A206">
        <v>134</v>
      </c>
      <c r="B206" t="s">
        <v>785</v>
      </c>
      <c r="C206" t="s">
        <v>786</v>
      </c>
      <c r="D206">
        <v>8</v>
      </c>
    </row>
    <row r="207" spans="1:4" x14ac:dyDescent="0.25">
      <c r="A207">
        <v>166</v>
      </c>
      <c r="B207" t="s">
        <v>821</v>
      </c>
      <c r="C207" t="s">
        <v>822</v>
      </c>
      <c r="D207">
        <v>8</v>
      </c>
    </row>
    <row r="208" spans="1:4" x14ac:dyDescent="0.25">
      <c r="A208">
        <v>24</v>
      </c>
      <c r="B208" t="s">
        <v>257</v>
      </c>
      <c r="C208" t="s">
        <v>258</v>
      </c>
      <c r="D208">
        <v>8</v>
      </c>
    </row>
    <row r="209" spans="1:4" x14ac:dyDescent="0.25">
      <c r="A209">
        <v>27</v>
      </c>
      <c r="B209" t="s">
        <v>929</v>
      </c>
      <c r="C209" t="s">
        <v>930</v>
      </c>
      <c r="D209">
        <v>8</v>
      </c>
    </row>
    <row r="210" spans="1:4" x14ac:dyDescent="0.25">
      <c r="A210">
        <v>293</v>
      </c>
      <c r="B210" t="s">
        <v>347</v>
      </c>
      <c r="C210" t="s">
        <v>348</v>
      </c>
      <c r="D210">
        <v>8</v>
      </c>
    </row>
    <row r="211" spans="1:4" x14ac:dyDescent="0.25">
      <c r="A211">
        <v>75</v>
      </c>
      <c r="B211" t="s">
        <v>425</v>
      </c>
      <c r="C211" t="s">
        <v>426</v>
      </c>
      <c r="D211">
        <v>8</v>
      </c>
    </row>
    <row r="212" spans="1:4" x14ac:dyDescent="0.25">
      <c r="A212">
        <v>91</v>
      </c>
      <c r="B212" t="s">
        <v>455</v>
      </c>
      <c r="C212" t="s">
        <v>456</v>
      </c>
      <c r="D212">
        <v>8</v>
      </c>
    </row>
    <row r="213" spans="1:4" x14ac:dyDescent="0.25">
      <c r="A213">
        <v>121</v>
      </c>
      <c r="B213" t="s">
        <v>39</v>
      </c>
      <c r="C213" t="s">
        <v>40</v>
      </c>
      <c r="D213">
        <v>7</v>
      </c>
    </row>
    <row r="214" spans="1:4" x14ac:dyDescent="0.25">
      <c r="A214">
        <v>57</v>
      </c>
      <c r="B214" t="s">
        <v>1224</v>
      </c>
      <c r="C214" t="s">
        <v>1225</v>
      </c>
      <c r="D214">
        <v>7</v>
      </c>
    </row>
    <row r="215" spans="1:4" x14ac:dyDescent="0.25">
      <c r="A215">
        <v>112</v>
      </c>
      <c r="B215" t="s">
        <v>25</v>
      </c>
      <c r="C215" t="s">
        <v>26</v>
      </c>
      <c r="D215">
        <v>6</v>
      </c>
    </row>
    <row r="216" spans="1:4" x14ac:dyDescent="0.25">
      <c r="A216">
        <v>158</v>
      </c>
      <c r="B216" t="s">
        <v>1930</v>
      </c>
      <c r="C216" t="s">
        <v>1931</v>
      </c>
      <c r="D216">
        <v>6</v>
      </c>
    </row>
    <row r="217" spans="1:4" x14ac:dyDescent="0.25">
      <c r="A217">
        <v>2</v>
      </c>
      <c r="B217" t="s">
        <v>175</v>
      </c>
      <c r="C217" t="s">
        <v>176</v>
      </c>
      <c r="D217">
        <v>6</v>
      </c>
    </row>
    <row r="218" spans="1:4" x14ac:dyDescent="0.25">
      <c r="A218">
        <v>30</v>
      </c>
      <c r="B218" t="s">
        <v>359</v>
      </c>
      <c r="C218" t="s">
        <v>360</v>
      </c>
      <c r="D218">
        <v>6</v>
      </c>
    </row>
    <row r="219" spans="1:4" x14ac:dyDescent="0.25">
      <c r="A219">
        <v>144</v>
      </c>
      <c r="B219" t="s">
        <v>1060</v>
      </c>
      <c r="C219" t="s">
        <v>1061</v>
      </c>
      <c r="D219">
        <v>5</v>
      </c>
    </row>
    <row r="220" spans="1:4" x14ac:dyDescent="0.25">
      <c r="A220">
        <v>202</v>
      </c>
      <c r="B220" t="s">
        <v>1128</v>
      </c>
      <c r="C220" t="s">
        <v>1129</v>
      </c>
      <c r="D220">
        <v>5</v>
      </c>
    </row>
    <row r="221" spans="1:4" x14ac:dyDescent="0.25">
      <c r="A221">
        <v>21</v>
      </c>
      <c r="B221" t="s">
        <v>195</v>
      </c>
      <c r="C221" t="s">
        <v>196</v>
      </c>
      <c r="D221">
        <v>5</v>
      </c>
    </row>
    <row r="222" spans="1:4" x14ac:dyDescent="0.25">
      <c r="A222">
        <v>85</v>
      </c>
      <c r="B222" t="s">
        <v>443</v>
      </c>
      <c r="C222" t="s">
        <v>444</v>
      </c>
      <c r="D222">
        <v>5</v>
      </c>
    </row>
    <row r="223" spans="1:4" x14ac:dyDescent="0.25">
      <c r="A223">
        <v>105</v>
      </c>
      <c r="B223" t="s">
        <v>757</v>
      </c>
      <c r="C223" t="s">
        <v>758</v>
      </c>
      <c r="D223">
        <v>4</v>
      </c>
    </row>
    <row r="224" spans="1:4" x14ac:dyDescent="0.25">
      <c r="A224">
        <v>118</v>
      </c>
      <c r="B224" t="s">
        <v>771</v>
      </c>
      <c r="C224" t="s">
        <v>772</v>
      </c>
      <c r="D224">
        <v>4</v>
      </c>
    </row>
    <row r="225" spans="1:4" x14ac:dyDescent="0.25">
      <c r="A225">
        <v>235</v>
      </c>
      <c r="B225" t="s">
        <v>249</v>
      </c>
      <c r="C225" t="s">
        <v>250</v>
      </c>
      <c r="D225">
        <v>4</v>
      </c>
    </row>
    <row r="226" spans="1:4" x14ac:dyDescent="0.25">
      <c r="A226">
        <v>95</v>
      </c>
      <c r="B226" t="s">
        <v>1003</v>
      </c>
      <c r="C226" t="s">
        <v>1004</v>
      </c>
      <c r="D226">
        <v>4</v>
      </c>
    </row>
    <row r="227" spans="1:4" x14ac:dyDescent="0.25">
      <c r="A227">
        <v>136</v>
      </c>
      <c r="B227" t="s">
        <v>1944</v>
      </c>
      <c r="C227" t="s">
        <v>1945</v>
      </c>
      <c r="D227">
        <v>3</v>
      </c>
    </row>
    <row r="228" spans="1:4" x14ac:dyDescent="0.25">
      <c r="A228">
        <v>162</v>
      </c>
      <c r="B228" t="s">
        <v>815</v>
      </c>
      <c r="C228" t="s">
        <v>816</v>
      </c>
      <c r="D228">
        <v>3</v>
      </c>
    </row>
    <row r="229" spans="1:4" x14ac:dyDescent="0.25">
      <c r="A229">
        <v>225</v>
      </c>
      <c r="B229" t="s">
        <v>229</v>
      </c>
      <c r="C229" t="s">
        <v>230</v>
      </c>
      <c r="D229">
        <v>3</v>
      </c>
    </row>
    <row r="230" spans="1:4" x14ac:dyDescent="0.25">
      <c r="A230">
        <v>53</v>
      </c>
      <c r="B230" t="s">
        <v>2112</v>
      </c>
      <c r="C230" t="s">
        <v>2113</v>
      </c>
      <c r="D230">
        <v>3</v>
      </c>
    </row>
    <row r="231" spans="1:4" x14ac:dyDescent="0.25">
      <c r="A231">
        <v>90</v>
      </c>
      <c r="B231" t="s">
        <v>1244</v>
      </c>
      <c r="C231" t="s">
        <v>1245</v>
      </c>
      <c r="D231">
        <v>3</v>
      </c>
    </row>
    <row r="232" spans="1:4" x14ac:dyDescent="0.25">
      <c r="A232">
        <v>107</v>
      </c>
      <c r="B232" t="s">
        <v>1940</v>
      </c>
      <c r="C232" t="s">
        <v>1941</v>
      </c>
      <c r="D232">
        <v>2</v>
      </c>
    </row>
    <row r="233" spans="1:4" x14ac:dyDescent="0.25">
      <c r="A233">
        <v>122</v>
      </c>
      <c r="B233" t="s">
        <v>41</v>
      </c>
      <c r="C233" t="s">
        <v>42</v>
      </c>
      <c r="D233">
        <v>2</v>
      </c>
    </row>
    <row r="234" spans="1:4" x14ac:dyDescent="0.25">
      <c r="A234">
        <v>14</v>
      </c>
      <c r="B234" t="s">
        <v>1946</v>
      </c>
      <c r="C234" t="s">
        <v>1947</v>
      </c>
      <c r="D234">
        <v>2</v>
      </c>
    </row>
    <row r="235" spans="1:4" x14ac:dyDescent="0.25">
      <c r="A235">
        <v>189</v>
      </c>
      <c r="B235" t="s">
        <v>841</v>
      </c>
      <c r="C235" t="s">
        <v>842</v>
      </c>
      <c r="D235">
        <v>2</v>
      </c>
    </row>
    <row r="236" spans="1:4" x14ac:dyDescent="0.25">
      <c r="A236">
        <v>19</v>
      </c>
      <c r="B236" t="s">
        <v>157</v>
      </c>
      <c r="C236" t="s">
        <v>158</v>
      </c>
      <c r="D236">
        <v>2</v>
      </c>
    </row>
    <row r="237" spans="1:4" x14ac:dyDescent="0.25">
      <c r="A237">
        <v>232</v>
      </c>
      <c r="B237" t="s">
        <v>243</v>
      </c>
      <c r="C237" t="s">
        <v>244</v>
      </c>
      <c r="D237">
        <v>2</v>
      </c>
    </row>
    <row r="238" spans="1:4" x14ac:dyDescent="0.25">
      <c r="A238">
        <v>269</v>
      </c>
      <c r="B238" t="s">
        <v>309</v>
      </c>
      <c r="C238" t="s">
        <v>310</v>
      </c>
      <c r="D238">
        <v>2</v>
      </c>
    </row>
    <row r="239" spans="1:4" x14ac:dyDescent="0.25">
      <c r="A239">
        <v>286</v>
      </c>
      <c r="B239" t="s">
        <v>337</v>
      </c>
      <c r="C239" t="s">
        <v>338</v>
      </c>
      <c r="D239">
        <v>2</v>
      </c>
    </row>
    <row r="240" spans="1:4" x14ac:dyDescent="0.25">
      <c r="A240">
        <v>291</v>
      </c>
      <c r="B240" t="s">
        <v>343</v>
      </c>
      <c r="C240" t="s">
        <v>344</v>
      </c>
      <c r="D240">
        <v>2</v>
      </c>
    </row>
    <row r="241" spans="1:4" x14ac:dyDescent="0.25">
      <c r="A241">
        <v>54</v>
      </c>
      <c r="B241" t="s">
        <v>385</v>
      </c>
      <c r="C241" t="s">
        <v>386</v>
      </c>
      <c r="D241">
        <v>2</v>
      </c>
    </row>
    <row r="242" spans="1:4" x14ac:dyDescent="0.25">
      <c r="A242">
        <v>70</v>
      </c>
      <c r="B242" t="s">
        <v>989</v>
      </c>
      <c r="C242" t="s">
        <v>990</v>
      </c>
      <c r="D242">
        <v>2</v>
      </c>
    </row>
    <row r="243" spans="1:4" x14ac:dyDescent="0.25">
      <c r="A243">
        <v>83</v>
      </c>
      <c r="B243" t="s">
        <v>441</v>
      </c>
      <c r="C243" t="s">
        <v>442</v>
      </c>
      <c r="D243">
        <v>2</v>
      </c>
    </row>
    <row r="244" spans="1:4" x14ac:dyDescent="0.25">
      <c r="A244">
        <v>109</v>
      </c>
      <c r="B244" t="s">
        <v>17</v>
      </c>
      <c r="C244" t="s">
        <v>18</v>
      </c>
      <c r="D244">
        <v>1</v>
      </c>
    </row>
    <row r="245" spans="1:4" x14ac:dyDescent="0.25">
      <c r="A245">
        <v>138</v>
      </c>
      <c r="B245" t="s">
        <v>791</v>
      </c>
      <c r="C245" t="s">
        <v>792</v>
      </c>
      <c r="D245">
        <v>1</v>
      </c>
    </row>
    <row r="246" spans="1:4" x14ac:dyDescent="0.25">
      <c r="A246">
        <v>141</v>
      </c>
      <c r="B246" t="s">
        <v>2086</v>
      </c>
      <c r="C246" t="s">
        <v>2087</v>
      </c>
      <c r="D246">
        <v>1</v>
      </c>
    </row>
    <row r="247" spans="1:4" x14ac:dyDescent="0.25">
      <c r="A247">
        <v>178</v>
      </c>
      <c r="B247" t="s">
        <v>833</v>
      </c>
      <c r="C247" t="s">
        <v>834</v>
      </c>
      <c r="D247">
        <v>1</v>
      </c>
    </row>
    <row r="248" spans="1:4" x14ac:dyDescent="0.25">
      <c r="A248">
        <v>20</v>
      </c>
      <c r="B248" t="s">
        <v>1126</v>
      </c>
      <c r="C248" t="s">
        <v>1127</v>
      </c>
      <c r="D248">
        <v>1</v>
      </c>
    </row>
    <row r="249" spans="1:4" x14ac:dyDescent="0.25">
      <c r="A249">
        <v>219</v>
      </c>
      <c r="B249" t="s">
        <v>215</v>
      </c>
      <c r="C249" t="s">
        <v>216</v>
      </c>
      <c r="D249">
        <v>1</v>
      </c>
    </row>
    <row r="250" spans="1:4" x14ac:dyDescent="0.25">
      <c r="A250">
        <v>22</v>
      </c>
      <c r="B250" t="s">
        <v>1148</v>
      </c>
      <c r="C250" t="s">
        <v>1149</v>
      </c>
      <c r="D250">
        <v>1</v>
      </c>
    </row>
    <row r="251" spans="1:4" x14ac:dyDescent="0.25">
      <c r="A251">
        <v>254</v>
      </c>
      <c r="B251" t="s">
        <v>283</v>
      </c>
      <c r="C251" t="s">
        <v>284</v>
      </c>
      <c r="D251">
        <v>1</v>
      </c>
    </row>
    <row r="252" spans="1:4" x14ac:dyDescent="0.25">
      <c r="A252">
        <v>263</v>
      </c>
      <c r="B252" t="s">
        <v>921</v>
      </c>
      <c r="C252" t="s">
        <v>922</v>
      </c>
      <c r="D252">
        <v>1</v>
      </c>
    </row>
    <row r="253" spans="1:4" x14ac:dyDescent="0.25">
      <c r="A253">
        <v>266</v>
      </c>
      <c r="B253" t="s">
        <v>1174</v>
      </c>
      <c r="C253" t="s">
        <v>1175</v>
      </c>
      <c r="D253">
        <v>1</v>
      </c>
    </row>
    <row r="254" spans="1:4" x14ac:dyDescent="0.25">
      <c r="A254">
        <v>296</v>
      </c>
      <c r="B254" t="s">
        <v>1204</v>
      </c>
      <c r="C254" t="s">
        <v>1205</v>
      </c>
      <c r="D254">
        <v>1</v>
      </c>
    </row>
    <row r="255" spans="1:4" x14ac:dyDescent="0.25">
      <c r="A255">
        <v>3</v>
      </c>
      <c r="B255" t="s">
        <v>1208</v>
      </c>
      <c r="C255" t="s">
        <v>1209</v>
      </c>
      <c r="D255">
        <v>1</v>
      </c>
    </row>
    <row r="256" spans="1:4" x14ac:dyDescent="0.25">
      <c r="A256">
        <v>36</v>
      </c>
      <c r="B256" t="s">
        <v>1212</v>
      </c>
      <c r="C256" t="s">
        <v>1213</v>
      </c>
      <c r="D256">
        <v>1</v>
      </c>
    </row>
    <row r="257" spans="1:4" x14ac:dyDescent="0.25">
      <c r="A257">
        <v>40</v>
      </c>
      <c r="B257" t="s">
        <v>375</v>
      </c>
      <c r="C257" t="s">
        <v>376</v>
      </c>
      <c r="D257">
        <v>1</v>
      </c>
    </row>
    <row r="258" spans="1:4" x14ac:dyDescent="0.25">
      <c r="A258">
        <v>43</v>
      </c>
      <c r="B258" t="s">
        <v>1992</v>
      </c>
      <c r="C258" t="s">
        <v>1993</v>
      </c>
      <c r="D258">
        <v>1</v>
      </c>
    </row>
  </sheetData>
  <autoFilter ref="A1:D258" xr:uid="{00000000-0009-0000-0000-000001000000}"/>
  <sortState ref="A2:D258">
    <sortCondition descending="1" ref="D1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67"/>
  <sheetViews>
    <sheetView workbookViewId="0">
      <selection sqref="A1:D65"/>
    </sheetView>
  </sheetViews>
  <sheetFormatPr defaultRowHeight="13.8" x14ac:dyDescent="0.25"/>
  <cols>
    <col min="1" max="1" width="12.296875" bestFit="1" customWidth="1"/>
    <col min="2" max="2" width="10.69921875" customWidth="1"/>
    <col min="3" max="3" width="76.796875" bestFit="1" customWidth="1"/>
    <col min="4" max="4" width="5.898437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 t="s">
        <v>4</v>
      </c>
      <c r="C2" t="s">
        <v>4</v>
      </c>
      <c r="D2">
        <v>10410</v>
      </c>
    </row>
    <row r="3" spans="1:4" x14ac:dyDescent="0.25">
      <c r="A3">
        <v>169</v>
      </c>
      <c r="B3" t="s">
        <v>115</v>
      </c>
      <c r="C3" t="s">
        <v>116</v>
      </c>
      <c r="D3">
        <v>5774</v>
      </c>
    </row>
    <row r="4" spans="1:4" x14ac:dyDescent="0.25">
      <c r="A4">
        <v>295</v>
      </c>
      <c r="B4" t="s">
        <v>351</v>
      </c>
      <c r="C4" t="s">
        <v>352</v>
      </c>
      <c r="D4">
        <v>4213</v>
      </c>
    </row>
    <row r="5" spans="1:4" x14ac:dyDescent="0.25">
      <c r="A5">
        <v>239</v>
      </c>
      <c r="B5" t="s">
        <v>255</v>
      </c>
      <c r="C5" t="s">
        <v>256</v>
      </c>
      <c r="D5">
        <v>3826</v>
      </c>
    </row>
    <row r="6" spans="1:4" x14ac:dyDescent="0.25">
      <c r="A6">
        <v>133</v>
      </c>
      <c r="B6" t="s">
        <v>59</v>
      </c>
      <c r="C6" t="s">
        <v>60</v>
      </c>
      <c r="D6">
        <v>3235</v>
      </c>
    </row>
    <row r="7" spans="1:4" x14ac:dyDescent="0.25">
      <c r="A7">
        <v>270</v>
      </c>
      <c r="B7" t="s">
        <v>313</v>
      </c>
      <c r="C7" t="s">
        <v>314</v>
      </c>
      <c r="D7">
        <v>3227</v>
      </c>
    </row>
    <row r="8" spans="1:4" x14ac:dyDescent="0.25">
      <c r="A8">
        <v>281</v>
      </c>
      <c r="B8" t="s">
        <v>329</v>
      </c>
      <c r="C8" t="s">
        <v>330</v>
      </c>
      <c r="D8">
        <v>3128</v>
      </c>
    </row>
    <row r="9" spans="1:4" x14ac:dyDescent="0.25">
      <c r="A9">
        <v>170</v>
      </c>
      <c r="B9" t="s">
        <v>117</v>
      </c>
      <c r="C9" t="s">
        <v>118</v>
      </c>
      <c r="D9">
        <v>2804</v>
      </c>
    </row>
    <row r="10" spans="1:4" x14ac:dyDescent="0.25">
      <c r="A10">
        <v>243</v>
      </c>
      <c r="B10" t="s">
        <v>265</v>
      </c>
      <c r="C10" t="s">
        <v>266</v>
      </c>
      <c r="D10">
        <v>2800</v>
      </c>
    </row>
    <row r="11" spans="1:4" x14ac:dyDescent="0.25">
      <c r="A11">
        <v>217</v>
      </c>
      <c r="B11" t="s">
        <v>211</v>
      </c>
      <c r="C11" t="s">
        <v>212</v>
      </c>
      <c r="D11">
        <v>2255</v>
      </c>
    </row>
    <row r="12" spans="1:4" x14ac:dyDescent="0.25">
      <c r="A12">
        <v>253</v>
      </c>
      <c r="B12" t="s">
        <v>281</v>
      </c>
      <c r="C12" t="s">
        <v>282</v>
      </c>
      <c r="D12">
        <v>2248</v>
      </c>
    </row>
    <row r="13" spans="1:4" x14ac:dyDescent="0.25">
      <c r="A13">
        <v>151</v>
      </c>
      <c r="B13" t="s">
        <v>87</v>
      </c>
      <c r="C13" t="s">
        <v>88</v>
      </c>
      <c r="D13">
        <v>2226</v>
      </c>
    </row>
    <row r="14" spans="1:4" x14ac:dyDescent="0.25">
      <c r="A14">
        <v>242</v>
      </c>
      <c r="B14" t="s">
        <v>263</v>
      </c>
      <c r="C14" t="s">
        <v>264</v>
      </c>
      <c r="D14">
        <v>2085</v>
      </c>
    </row>
    <row r="15" spans="1:4" x14ac:dyDescent="0.25">
      <c r="A15">
        <v>175</v>
      </c>
      <c r="B15" t="s">
        <v>127</v>
      </c>
      <c r="C15" t="s">
        <v>128</v>
      </c>
      <c r="D15">
        <v>2080</v>
      </c>
    </row>
    <row r="16" spans="1:4" x14ac:dyDescent="0.25">
      <c r="A16">
        <v>104</v>
      </c>
      <c r="B16" t="s">
        <v>13</v>
      </c>
      <c r="C16" t="s">
        <v>14</v>
      </c>
      <c r="D16">
        <v>2049</v>
      </c>
    </row>
    <row r="17" spans="1:4" x14ac:dyDescent="0.25">
      <c r="A17">
        <v>165</v>
      </c>
      <c r="B17" t="s">
        <v>109</v>
      </c>
      <c r="C17" t="s">
        <v>110</v>
      </c>
      <c r="D17">
        <v>1793</v>
      </c>
    </row>
    <row r="18" spans="1:4" x14ac:dyDescent="0.25">
      <c r="A18">
        <v>98</v>
      </c>
      <c r="B18" t="s">
        <v>2116</v>
      </c>
      <c r="C18" t="s">
        <v>2117</v>
      </c>
      <c r="D18">
        <v>1725</v>
      </c>
    </row>
    <row r="19" spans="1:4" x14ac:dyDescent="0.25">
      <c r="A19">
        <v>198</v>
      </c>
      <c r="B19" t="s">
        <v>173</v>
      </c>
      <c r="C19" t="s">
        <v>174</v>
      </c>
      <c r="D19">
        <v>1584</v>
      </c>
    </row>
    <row r="20" spans="1:4" x14ac:dyDescent="0.25">
      <c r="A20">
        <v>154</v>
      </c>
      <c r="B20" t="s">
        <v>91</v>
      </c>
      <c r="C20" t="s">
        <v>92</v>
      </c>
      <c r="D20">
        <v>1582</v>
      </c>
    </row>
    <row r="21" spans="1:4" x14ac:dyDescent="0.25">
      <c r="A21">
        <v>274</v>
      </c>
      <c r="B21" t="s">
        <v>319</v>
      </c>
      <c r="C21" t="s">
        <v>320</v>
      </c>
      <c r="D21">
        <v>1510</v>
      </c>
    </row>
    <row r="22" spans="1:4" x14ac:dyDescent="0.25">
      <c r="A22">
        <v>278</v>
      </c>
      <c r="B22" t="s">
        <v>2168</v>
      </c>
      <c r="C22" t="s">
        <v>2169</v>
      </c>
      <c r="D22">
        <v>1468</v>
      </c>
    </row>
    <row r="23" spans="1:4" x14ac:dyDescent="0.25">
      <c r="A23">
        <v>176</v>
      </c>
      <c r="B23" t="s">
        <v>129</v>
      </c>
      <c r="C23" t="s">
        <v>130</v>
      </c>
      <c r="D23">
        <v>1345</v>
      </c>
    </row>
    <row r="24" spans="1:4" x14ac:dyDescent="0.25">
      <c r="A24">
        <v>111</v>
      </c>
      <c r="B24" t="s">
        <v>23</v>
      </c>
      <c r="C24" t="s">
        <v>24</v>
      </c>
      <c r="D24">
        <v>1266</v>
      </c>
    </row>
    <row r="25" spans="1:4" x14ac:dyDescent="0.25">
      <c r="A25">
        <v>168</v>
      </c>
      <c r="B25" t="s">
        <v>113</v>
      </c>
      <c r="C25" t="s">
        <v>114</v>
      </c>
      <c r="D25">
        <v>1195</v>
      </c>
    </row>
    <row r="26" spans="1:4" x14ac:dyDescent="0.25">
      <c r="A26">
        <v>197</v>
      </c>
      <c r="B26" t="s">
        <v>171</v>
      </c>
      <c r="C26" t="s">
        <v>172</v>
      </c>
      <c r="D26">
        <v>1190</v>
      </c>
    </row>
    <row r="27" spans="1:4" x14ac:dyDescent="0.25">
      <c r="A27">
        <v>288</v>
      </c>
      <c r="B27" t="s">
        <v>339</v>
      </c>
      <c r="C27" t="s">
        <v>340</v>
      </c>
      <c r="D27">
        <v>1161</v>
      </c>
    </row>
    <row r="28" spans="1:4" x14ac:dyDescent="0.25">
      <c r="A28">
        <v>147</v>
      </c>
      <c r="B28" t="s">
        <v>79</v>
      </c>
      <c r="C28" t="s">
        <v>80</v>
      </c>
      <c r="D28">
        <v>1121</v>
      </c>
    </row>
    <row r="29" spans="1:4" x14ac:dyDescent="0.25">
      <c r="A29">
        <v>185</v>
      </c>
      <c r="B29" t="s">
        <v>147</v>
      </c>
      <c r="C29" t="s">
        <v>148</v>
      </c>
      <c r="D29">
        <v>1095</v>
      </c>
    </row>
    <row r="30" spans="1:4" x14ac:dyDescent="0.25">
      <c r="A30">
        <v>285</v>
      </c>
      <c r="B30" t="s">
        <v>335</v>
      </c>
      <c r="C30" t="s">
        <v>336</v>
      </c>
      <c r="D30">
        <v>1079</v>
      </c>
    </row>
    <row r="31" spans="1:4" x14ac:dyDescent="0.25">
      <c r="A31">
        <v>32</v>
      </c>
      <c r="B31" t="s">
        <v>361</v>
      </c>
      <c r="C31" t="s">
        <v>362</v>
      </c>
      <c r="D31">
        <v>1032</v>
      </c>
    </row>
    <row r="32" spans="1:4" x14ac:dyDescent="0.25">
      <c r="A32">
        <v>184</v>
      </c>
      <c r="B32" t="s">
        <v>145</v>
      </c>
      <c r="C32" t="s">
        <v>146</v>
      </c>
      <c r="D32">
        <v>1018</v>
      </c>
    </row>
    <row r="33" spans="1:4" x14ac:dyDescent="0.25">
      <c r="A33">
        <v>41</v>
      </c>
      <c r="B33" t="s">
        <v>377</v>
      </c>
      <c r="C33" t="s">
        <v>378</v>
      </c>
      <c r="D33">
        <v>983</v>
      </c>
    </row>
    <row r="34" spans="1:4" x14ac:dyDescent="0.25">
      <c r="A34">
        <v>6</v>
      </c>
      <c r="B34" t="s">
        <v>393</v>
      </c>
      <c r="C34" t="s">
        <v>394</v>
      </c>
      <c r="D34">
        <v>945</v>
      </c>
    </row>
    <row r="35" spans="1:4" x14ac:dyDescent="0.25">
      <c r="A35">
        <v>268</v>
      </c>
      <c r="B35" t="s">
        <v>307</v>
      </c>
      <c r="C35" t="s">
        <v>308</v>
      </c>
      <c r="D35">
        <v>909</v>
      </c>
    </row>
    <row r="36" spans="1:4" x14ac:dyDescent="0.25">
      <c r="A36">
        <v>213</v>
      </c>
      <c r="B36" t="s">
        <v>203</v>
      </c>
      <c r="C36" t="s">
        <v>204</v>
      </c>
      <c r="D36">
        <v>894</v>
      </c>
    </row>
    <row r="37" spans="1:4" x14ac:dyDescent="0.25">
      <c r="A37">
        <v>145</v>
      </c>
      <c r="B37" t="s">
        <v>75</v>
      </c>
      <c r="C37" t="s">
        <v>76</v>
      </c>
      <c r="D37">
        <v>873</v>
      </c>
    </row>
    <row r="38" spans="1:4" x14ac:dyDescent="0.25">
      <c r="A38">
        <v>153</v>
      </c>
      <c r="B38" t="s">
        <v>89</v>
      </c>
      <c r="C38" t="s">
        <v>90</v>
      </c>
      <c r="D38">
        <v>854</v>
      </c>
    </row>
    <row r="39" spans="1:4" x14ac:dyDescent="0.25">
      <c r="A39">
        <v>195</v>
      </c>
      <c r="B39" t="s">
        <v>167</v>
      </c>
      <c r="C39" t="s">
        <v>168</v>
      </c>
      <c r="D39">
        <v>827</v>
      </c>
    </row>
    <row r="40" spans="1:4" x14ac:dyDescent="0.25">
      <c r="A40">
        <v>246</v>
      </c>
      <c r="B40" t="s">
        <v>269</v>
      </c>
      <c r="C40" t="s">
        <v>270</v>
      </c>
      <c r="D40">
        <v>824</v>
      </c>
    </row>
    <row r="41" spans="1:4" x14ac:dyDescent="0.25">
      <c r="A41">
        <v>192</v>
      </c>
      <c r="B41" t="s">
        <v>2152</v>
      </c>
      <c r="C41" t="s">
        <v>2153</v>
      </c>
      <c r="D41">
        <v>795</v>
      </c>
    </row>
    <row r="42" spans="1:4" x14ac:dyDescent="0.25">
      <c r="A42">
        <v>167</v>
      </c>
      <c r="B42" t="s">
        <v>2148</v>
      </c>
      <c r="C42" t="s">
        <v>2149</v>
      </c>
      <c r="D42">
        <v>768</v>
      </c>
    </row>
    <row r="43" spans="1:4" x14ac:dyDescent="0.25">
      <c r="A43">
        <v>150</v>
      </c>
      <c r="B43" t="s">
        <v>2140</v>
      </c>
      <c r="C43" t="s">
        <v>2141</v>
      </c>
      <c r="D43">
        <v>763</v>
      </c>
    </row>
    <row r="44" spans="1:4" x14ac:dyDescent="0.25">
      <c r="A44">
        <v>61</v>
      </c>
      <c r="B44" t="s">
        <v>397</v>
      </c>
      <c r="C44" t="s">
        <v>398</v>
      </c>
      <c r="D44">
        <v>716</v>
      </c>
    </row>
    <row r="45" spans="1:4" x14ac:dyDescent="0.25">
      <c r="A45">
        <v>206</v>
      </c>
      <c r="B45" t="s">
        <v>189</v>
      </c>
      <c r="C45" t="s">
        <v>190</v>
      </c>
      <c r="D45">
        <v>696</v>
      </c>
    </row>
    <row r="46" spans="1:4" x14ac:dyDescent="0.25">
      <c r="A46">
        <v>179</v>
      </c>
      <c r="B46" t="s">
        <v>133</v>
      </c>
      <c r="C46" t="s">
        <v>134</v>
      </c>
      <c r="D46">
        <v>667</v>
      </c>
    </row>
    <row r="47" spans="1:4" x14ac:dyDescent="0.25">
      <c r="A47">
        <v>155</v>
      </c>
      <c r="B47" t="s">
        <v>93</v>
      </c>
      <c r="C47" t="s">
        <v>94</v>
      </c>
      <c r="D47">
        <v>648</v>
      </c>
    </row>
    <row r="48" spans="1:4" x14ac:dyDescent="0.25">
      <c r="A48">
        <v>236</v>
      </c>
      <c r="B48" t="s">
        <v>251</v>
      </c>
      <c r="C48" t="s">
        <v>252</v>
      </c>
      <c r="D48">
        <v>648</v>
      </c>
    </row>
    <row r="49" spans="1:4" x14ac:dyDescent="0.25">
      <c r="A49">
        <v>201</v>
      </c>
      <c r="B49" t="s">
        <v>179</v>
      </c>
      <c r="C49" t="s">
        <v>180</v>
      </c>
      <c r="D49">
        <v>643</v>
      </c>
    </row>
    <row r="50" spans="1:4" x14ac:dyDescent="0.25">
      <c r="A50">
        <v>124</v>
      </c>
      <c r="B50" t="s">
        <v>45</v>
      </c>
      <c r="C50" t="s">
        <v>46</v>
      </c>
      <c r="D50">
        <v>641</v>
      </c>
    </row>
    <row r="51" spans="1:4" x14ac:dyDescent="0.25">
      <c r="A51">
        <v>148</v>
      </c>
      <c r="B51" t="s">
        <v>81</v>
      </c>
      <c r="C51" t="s">
        <v>82</v>
      </c>
      <c r="D51">
        <v>638</v>
      </c>
    </row>
    <row r="52" spans="1:4" x14ac:dyDescent="0.25">
      <c r="A52">
        <v>187</v>
      </c>
      <c r="B52" t="s">
        <v>151</v>
      </c>
      <c r="C52" t="s">
        <v>152</v>
      </c>
      <c r="D52">
        <v>595</v>
      </c>
    </row>
    <row r="53" spans="1:4" x14ac:dyDescent="0.25">
      <c r="A53">
        <v>183</v>
      </c>
      <c r="B53" t="s">
        <v>143</v>
      </c>
      <c r="C53" t="s">
        <v>144</v>
      </c>
      <c r="D53">
        <v>577</v>
      </c>
    </row>
    <row r="54" spans="1:4" x14ac:dyDescent="0.25">
      <c r="A54">
        <v>207</v>
      </c>
      <c r="B54" t="s">
        <v>2156</v>
      </c>
      <c r="C54" t="s">
        <v>2157</v>
      </c>
      <c r="D54">
        <v>571</v>
      </c>
    </row>
    <row r="55" spans="1:4" x14ac:dyDescent="0.25">
      <c r="A55">
        <v>214</v>
      </c>
      <c r="B55" t="s">
        <v>205</v>
      </c>
      <c r="C55" t="s">
        <v>206</v>
      </c>
      <c r="D55">
        <v>549</v>
      </c>
    </row>
    <row r="56" spans="1:4" x14ac:dyDescent="0.25">
      <c r="A56">
        <v>96</v>
      </c>
      <c r="B56" t="s">
        <v>463</v>
      </c>
      <c r="C56" t="s">
        <v>464</v>
      </c>
      <c r="D56">
        <v>545</v>
      </c>
    </row>
    <row r="57" spans="1:4" x14ac:dyDescent="0.25">
      <c r="A57">
        <v>194</v>
      </c>
      <c r="B57" t="s">
        <v>165</v>
      </c>
      <c r="C57" t="s">
        <v>166</v>
      </c>
      <c r="D57">
        <v>517</v>
      </c>
    </row>
    <row r="58" spans="1:4" x14ac:dyDescent="0.25">
      <c r="A58">
        <v>267</v>
      </c>
      <c r="B58" t="s">
        <v>305</v>
      </c>
      <c r="C58" t="s">
        <v>306</v>
      </c>
      <c r="D58">
        <v>517</v>
      </c>
    </row>
    <row r="59" spans="1:4" x14ac:dyDescent="0.25">
      <c r="A59">
        <v>240</v>
      </c>
      <c r="B59" t="s">
        <v>259</v>
      </c>
      <c r="C59" t="s">
        <v>260</v>
      </c>
      <c r="D59">
        <v>514</v>
      </c>
    </row>
    <row r="60" spans="1:4" x14ac:dyDescent="0.25">
      <c r="A60">
        <v>287</v>
      </c>
      <c r="B60" t="s">
        <v>2172</v>
      </c>
      <c r="C60" t="s">
        <v>2173</v>
      </c>
      <c r="D60">
        <v>495</v>
      </c>
    </row>
    <row r="61" spans="1:4" x14ac:dyDescent="0.25">
      <c r="A61">
        <v>62</v>
      </c>
      <c r="B61" t="s">
        <v>399</v>
      </c>
      <c r="C61" t="s">
        <v>400</v>
      </c>
      <c r="D61">
        <v>486</v>
      </c>
    </row>
    <row r="62" spans="1:4" x14ac:dyDescent="0.25">
      <c r="A62">
        <v>297</v>
      </c>
      <c r="B62" t="s">
        <v>355</v>
      </c>
      <c r="C62" t="s">
        <v>356</v>
      </c>
      <c r="D62">
        <v>442</v>
      </c>
    </row>
    <row r="63" spans="1:4" x14ac:dyDescent="0.25">
      <c r="A63">
        <v>17</v>
      </c>
      <c r="B63" t="s">
        <v>2150</v>
      </c>
      <c r="C63" t="s">
        <v>2151</v>
      </c>
      <c r="D63">
        <v>422</v>
      </c>
    </row>
    <row r="64" spans="1:4" x14ac:dyDescent="0.25">
      <c r="A64">
        <v>244</v>
      </c>
      <c r="B64" t="s">
        <v>2160</v>
      </c>
      <c r="C64" t="s">
        <v>2161</v>
      </c>
      <c r="D64">
        <v>420</v>
      </c>
    </row>
    <row r="65" spans="1:4" x14ac:dyDescent="0.25">
      <c r="A65">
        <v>7</v>
      </c>
      <c r="B65" t="s">
        <v>415</v>
      </c>
      <c r="C65" t="s">
        <v>416</v>
      </c>
      <c r="D65">
        <v>406</v>
      </c>
    </row>
    <row r="66" spans="1:4" x14ac:dyDescent="0.25">
      <c r="A66">
        <v>39</v>
      </c>
      <c r="B66" t="s">
        <v>371</v>
      </c>
      <c r="C66" t="s">
        <v>372</v>
      </c>
      <c r="D66">
        <v>402</v>
      </c>
    </row>
    <row r="67" spans="1:4" x14ac:dyDescent="0.25">
      <c r="A67">
        <v>284</v>
      </c>
      <c r="B67" t="s">
        <v>333</v>
      </c>
      <c r="C67" t="s">
        <v>334</v>
      </c>
      <c r="D67">
        <v>392</v>
      </c>
    </row>
    <row r="68" spans="1:4" x14ac:dyDescent="0.25">
      <c r="A68">
        <v>199</v>
      </c>
      <c r="B68" t="s">
        <v>2154</v>
      </c>
      <c r="C68" t="s">
        <v>2155</v>
      </c>
      <c r="D68">
        <v>369</v>
      </c>
    </row>
    <row r="69" spans="1:4" x14ac:dyDescent="0.25">
      <c r="A69">
        <v>67</v>
      </c>
      <c r="B69" t="s">
        <v>409</v>
      </c>
      <c r="C69" t="s">
        <v>410</v>
      </c>
      <c r="D69">
        <v>367</v>
      </c>
    </row>
    <row r="70" spans="1:4" x14ac:dyDescent="0.25">
      <c r="A70">
        <v>63</v>
      </c>
      <c r="B70" t="s">
        <v>401</v>
      </c>
      <c r="C70" t="s">
        <v>402</v>
      </c>
      <c r="D70">
        <v>363</v>
      </c>
    </row>
    <row r="71" spans="1:4" x14ac:dyDescent="0.25">
      <c r="A71">
        <v>190</v>
      </c>
      <c r="B71" t="s">
        <v>159</v>
      </c>
      <c r="C71" t="s">
        <v>160</v>
      </c>
      <c r="D71">
        <v>356</v>
      </c>
    </row>
    <row r="72" spans="1:4" x14ac:dyDescent="0.25">
      <c r="A72">
        <v>142</v>
      </c>
      <c r="B72" t="s">
        <v>71</v>
      </c>
      <c r="C72" t="s">
        <v>72</v>
      </c>
      <c r="D72">
        <v>341</v>
      </c>
    </row>
    <row r="73" spans="1:4" x14ac:dyDescent="0.25">
      <c r="A73">
        <v>215</v>
      </c>
      <c r="B73" t="s">
        <v>207</v>
      </c>
      <c r="C73" t="s">
        <v>208</v>
      </c>
      <c r="D73">
        <v>337</v>
      </c>
    </row>
    <row r="74" spans="1:4" x14ac:dyDescent="0.25">
      <c r="A74">
        <v>272</v>
      </c>
      <c r="B74" t="s">
        <v>315</v>
      </c>
      <c r="C74" t="s">
        <v>316</v>
      </c>
      <c r="D74">
        <v>333</v>
      </c>
    </row>
    <row r="75" spans="1:4" x14ac:dyDescent="0.25">
      <c r="A75">
        <v>131</v>
      </c>
      <c r="B75" t="s">
        <v>55</v>
      </c>
      <c r="C75" t="s">
        <v>56</v>
      </c>
      <c r="D75">
        <v>330</v>
      </c>
    </row>
    <row r="76" spans="1:4" x14ac:dyDescent="0.25">
      <c r="A76">
        <v>86</v>
      </c>
      <c r="B76" t="s">
        <v>445</v>
      </c>
      <c r="C76" t="s">
        <v>446</v>
      </c>
      <c r="D76">
        <v>310</v>
      </c>
    </row>
    <row r="77" spans="1:4" x14ac:dyDescent="0.25">
      <c r="A77">
        <v>73</v>
      </c>
      <c r="B77" t="s">
        <v>421</v>
      </c>
      <c r="C77" t="s">
        <v>422</v>
      </c>
      <c r="D77">
        <v>305</v>
      </c>
    </row>
    <row r="78" spans="1:4" x14ac:dyDescent="0.25">
      <c r="A78">
        <v>164</v>
      </c>
      <c r="B78" t="s">
        <v>107</v>
      </c>
      <c r="C78" t="s">
        <v>108</v>
      </c>
      <c r="D78">
        <v>300</v>
      </c>
    </row>
    <row r="79" spans="1:4" x14ac:dyDescent="0.25">
      <c r="A79">
        <v>216</v>
      </c>
      <c r="B79" t="s">
        <v>209</v>
      </c>
      <c r="C79" t="s">
        <v>210</v>
      </c>
      <c r="D79">
        <v>295</v>
      </c>
    </row>
    <row r="80" spans="1:4" x14ac:dyDescent="0.25">
      <c r="A80">
        <v>196</v>
      </c>
      <c r="B80" t="s">
        <v>169</v>
      </c>
      <c r="C80" t="s">
        <v>170</v>
      </c>
      <c r="D80">
        <v>289</v>
      </c>
    </row>
    <row r="81" spans="1:4" x14ac:dyDescent="0.25">
      <c r="A81">
        <v>249</v>
      </c>
      <c r="B81" t="s">
        <v>273</v>
      </c>
      <c r="C81" t="s">
        <v>274</v>
      </c>
      <c r="D81">
        <v>288</v>
      </c>
    </row>
    <row r="82" spans="1:4" x14ac:dyDescent="0.25">
      <c r="A82">
        <v>237</v>
      </c>
      <c r="B82" t="s">
        <v>253</v>
      </c>
      <c r="C82" t="s">
        <v>254</v>
      </c>
      <c r="D82">
        <v>286</v>
      </c>
    </row>
    <row r="83" spans="1:4" x14ac:dyDescent="0.25">
      <c r="A83">
        <v>92</v>
      </c>
      <c r="B83" t="s">
        <v>457</v>
      </c>
      <c r="C83" t="s">
        <v>458</v>
      </c>
      <c r="D83">
        <v>286</v>
      </c>
    </row>
    <row r="84" spans="1:4" x14ac:dyDescent="0.25">
      <c r="A84">
        <v>276</v>
      </c>
      <c r="B84" t="s">
        <v>321</v>
      </c>
      <c r="C84" t="s">
        <v>322</v>
      </c>
      <c r="D84">
        <v>276</v>
      </c>
    </row>
    <row r="85" spans="1:4" x14ac:dyDescent="0.25">
      <c r="A85">
        <v>273</v>
      </c>
      <c r="B85" t="s">
        <v>317</v>
      </c>
      <c r="C85" t="s">
        <v>318</v>
      </c>
      <c r="D85">
        <v>273</v>
      </c>
    </row>
    <row r="86" spans="1:4" x14ac:dyDescent="0.25">
      <c r="A86">
        <v>99</v>
      </c>
      <c r="B86" t="s">
        <v>2184</v>
      </c>
      <c r="C86" t="s">
        <v>2185</v>
      </c>
      <c r="D86">
        <v>273</v>
      </c>
    </row>
    <row r="87" spans="1:4" x14ac:dyDescent="0.25">
      <c r="A87">
        <v>113</v>
      </c>
      <c r="B87" t="s">
        <v>27</v>
      </c>
      <c r="C87" t="s">
        <v>28</v>
      </c>
      <c r="D87">
        <v>265</v>
      </c>
    </row>
    <row r="88" spans="1:4" x14ac:dyDescent="0.25">
      <c r="A88">
        <v>97</v>
      </c>
      <c r="B88" t="s">
        <v>465</v>
      </c>
      <c r="C88" t="s">
        <v>466</v>
      </c>
      <c r="D88">
        <v>248</v>
      </c>
    </row>
    <row r="89" spans="1:4" x14ac:dyDescent="0.25">
      <c r="A89">
        <v>139</v>
      </c>
      <c r="B89" t="s">
        <v>65</v>
      </c>
      <c r="C89" t="s">
        <v>66</v>
      </c>
      <c r="D89">
        <v>238</v>
      </c>
    </row>
    <row r="90" spans="1:4" x14ac:dyDescent="0.25">
      <c r="A90">
        <v>203</v>
      </c>
      <c r="B90" t="s">
        <v>183</v>
      </c>
      <c r="C90" t="s">
        <v>184</v>
      </c>
      <c r="D90">
        <v>235</v>
      </c>
    </row>
    <row r="91" spans="1:4" x14ac:dyDescent="0.25">
      <c r="A91">
        <v>233</v>
      </c>
      <c r="B91" t="s">
        <v>245</v>
      </c>
      <c r="C91" t="s">
        <v>246</v>
      </c>
      <c r="D91">
        <v>228</v>
      </c>
    </row>
    <row r="92" spans="1:4" x14ac:dyDescent="0.25">
      <c r="A92">
        <v>279</v>
      </c>
      <c r="B92" t="s">
        <v>325</v>
      </c>
      <c r="C92" t="s">
        <v>326</v>
      </c>
      <c r="D92">
        <v>220</v>
      </c>
    </row>
    <row r="93" spans="1:4" x14ac:dyDescent="0.25">
      <c r="A93">
        <v>129</v>
      </c>
      <c r="B93" t="s">
        <v>2130</v>
      </c>
      <c r="C93" t="s">
        <v>2131</v>
      </c>
      <c r="D93">
        <v>218</v>
      </c>
    </row>
    <row r="94" spans="1:4" x14ac:dyDescent="0.25">
      <c r="A94">
        <v>193</v>
      </c>
      <c r="B94" t="s">
        <v>163</v>
      </c>
      <c r="C94" t="s">
        <v>164</v>
      </c>
      <c r="D94">
        <v>214</v>
      </c>
    </row>
    <row r="95" spans="1:4" x14ac:dyDescent="0.25">
      <c r="A95">
        <v>200</v>
      </c>
      <c r="B95" t="s">
        <v>177</v>
      </c>
      <c r="C95" t="s">
        <v>178</v>
      </c>
      <c r="D95">
        <v>204</v>
      </c>
    </row>
    <row r="96" spans="1:4" x14ac:dyDescent="0.25">
      <c r="A96">
        <v>84</v>
      </c>
      <c r="B96" t="s">
        <v>2182</v>
      </c>
      <c r="C96" t="s">
        <v>2183</v>
      </c>
      <c r="D96">
        <v>203</v>
      </c>
    </row>
    <row r="97" spans="1:4" x14ac:dyDescent="0.25">
      <c r="A97">
        <v>223</v>
      </c>
      <c r="B97" t="s">
        <v>225</v>
      </c>
      <c r="C97" t="s">
        <v>226</v>
      </c>
      <c r="D97">
        <v>200</v>
      </c>
    </row>
    <row r="98" spans="1:4" x14ac:dyDescent="0.25">
      <c r="A98">
        <v>60</v>
      </c>
      <c r="B98" t="s">
        <v>395</v>
      </c>
      <c r="C98" t="s">
        <v>396</v>
      </c>
      <c r="D98">
        <v>200</v>
      </c>
    </row>
    <row r="99" spans="1:4" x14ac:dyDescent="0.25">
      <c r="A99">
        <v>204</v>
      </c>
      <c r="B99" t="s">
        <v>185</v>
      </c>
      <c r="C99" t="s">
        <v>186</v>
      </c>
      <c r="D99">
        <v>187</v>
      </c>
    </row>
    <row r="100" spans="1:4" x14ac:dyDescent="0.25">
      <c r="A100">
        <v>163</v>
      </c>
      <c r="B100" t="s">
        <v>105</v>
      </c>
      <c r="C100" t="s">
        <v>106</v>
      </c>
      <c r="D100">
        <v>183</v>
      </c>
    </row>
    <row r="101" spans="1:4" x14ac:dyDescent="0.25">
      <c r="A101">
        <v>280</v>
      </c>
      <c r="B101" t="s">
        <v>327</v>
      </c>
      <c r="C101" t="s">
        <v>328</v>
      </c>
      <c r="D101">
        <v>181</v>
      </c>
    </row>
    <row r="102" spans="1:4" x14ac:dyDescent="0.25">
      <c r="A102">
        <v>259</v>
      </c>
      <c r="B102" t="s">
        <v>293</v>
      </c>
      <c r="C102" t="s">
        <v>294</v>
      </c>
      <c r="D102">
        <v>178</v>
      </c>
    </row>
    <row r="103" spans="1:4" x14ac:dyDescent="0.25">
      <c r="A103">
        <v>126</v>
      </c>
      <c r="B103" t="s">
        <v>49</v>
      </c>
      <c r="C103" t="s">
        <v>50</v>
      </c>
      <c r="D103">
        <v>177</v>
      </c>
    </row>
    <row r="104" spans="1:4" x14ac:dyDescent="0.25">
      <c r="A104">
        <v>226</v>
      </c>
      <c r="B104" t="s">
        <v>231</v>
      </c>
      <c r="C104" t="s">
        <v>232</v>
      </c>
      <c r="D104">
        <v>176</v>
      </c>
    </row>
    <row r="105" spans="1:4" x14ac:dyDescent="0.25">
      <c r="A105">
        <v>18</v>
      </c>
      <c r="B105" t="s">
        <v>135</v>
      </c>
      <c r="C105" t="s">
        <v>136</v>
      </c>
      <c r="D105">
        <v>168</v>
      </c>
    </row>
    <row r="106" spans="1:4" x14ac:dyDescent="0.25">
      <c r="A106">
        <v>283</v>
      </c>
      <c r="B106" t="s">
        <v>331</v>
      </c>
      <c r="C106" t="s">
        <v>332</v>
      </c>
      <c r="D106">
        <v>167</v>
      </c>
    </row>
    <row r="107" spans="1:4" x14ac:dyDescent="0.25">
      <c r="A107">
        <v>250</v>
      </c>
      <c r="B107" t="s">
        <v>275</v>
      </c>
      <c r="C107" t="s">
        <v>276</v>
      </c>
      <c r="D107">
        <v>164</v>
      </c>
    </row>
    <row r="108" spans="1:4" x14ac:dyDescent="0.25">
      <c r="A108">
        <v>252</v>
      </c>
      <c r="B108" t="s">
        <v>279</v>
      </c>
      <c r="C108" t="s">
        <v>280</v>
      </c>
      <c r="D108">
        <v>163</v>
      </c>
    </row>
    <row r="109" spans="1:4" x14ac:dyDescent="0.25">
      <c r="A109">
        <v>218</v>
      </c>
      <c r="B109" t="s">
        <v>213</v>
      </c>
      <c r="C109" t="s">
        <v>214</v>
      </c>
      <c r="D109">
        <v>151</v>
      </c>
    </row>
    <row r="110" spans="1:4" x14ac:dyDescent="0.25">
      <c r="A110">
        <v>282</v>
      </c>
      <c r="B110" t="s">
        <v>2170</v>
      </c>
      <c r="C110" t="s">
        <v>2171</v>
      </c>
      <c r="D110">
        <v>150</v>
      </c>
    </row>
    <row r="111" spans="1:4" x14ac:dyDescent="0.25">
      <c r="A111">
        <v>277</v>
      </c>
      <c r="B111" t="s">
        <v>323</v>
      </c>
      <c r="C111" t="s">
        <v>324</v>
      </c>
      <c r="D111">
        <v>149</v>
      </c>
    </row>
    <row r="112" spans="1:4" x14ac:dyDescent="0.25">
      <c r="A112">
        <v>120</v>
      </c>
      <c r="B112" t="s">
        <v>37</v>
      </c>
      <c r="C112" t="s">
        <v>38</v>
      </c>
      <c r="D112">
        <v>148</v>
      </c>
    </row>
    <row r="113" spans="1:4" x14ac:dyDescent="0.25">
      <c r="A113">
        <v>125</v>
      </c>
      <c r="B113" t="s">
        <v>47</v>
      </c>
      <c r="C113" t="s">
        <v>48</v>
      </c>
      <c r="D113">
        <v>144</v>
      </c>
    </row>
    <row r="114" spans="1:4" x14ac:dyDescent="0.25">
      <c r="A114">
        <v>222</v>
      </c>
      <c r="B114" t="s">
        <v>223</v>
      </c>
      <c r="C114" t="s">
        <v>224</v>
      </c>
      <c r="D114">
        <v>138</v>
      </c>
    </row>
    <row r="115" spans="1:4" x14ac:dyDescent="0.25">
      <c r="A115">
        <v>210</v>
      </c>
      <c r="B115" t="s">
        <v>197</v>
      </c>
      <c r="C115" t="s">
        <v>198</v>
      </c>
      <c r="D115">
        <v>137</v>
      </c>
    </row>
    <row r="116" spans="1:4" x14ac:dyDescent="0.25">
      <c r="A116">
        <v>271</v>
      </c>
      <c r="B116" t="s">
        <v>2166</v>
      </c>
      <c r="C116" t="s">
        <v>2167</v>
      </c>
      <c r="D116">
        <v>136</v>
      </c>
    </row>
    <row r="117" spans="1:4" x14ac:dyDescent="0.25">
      <c r="A117">
        <v>173</v>
      </c>
      <c r="B117" t="s">
        <v>123</v>
      </c>
      <c r="C117" t="s">
        <v>124</v>
      </c>
      <c r="D117">
        <v>135</v>
      </c>
    </row>
    <row r="118" spans="1:4" x14ac:dyDescent="0.25">
      <c r="A118">
        <v>152</v>
      </c>
      <c r="B118" t="s">
        <v>2142</v>
      </c>
      <c r="C118" t="s">
        <v>2143</v>
      </c>
      <c r="D118">
        <v>133</v>
      </c>
    </row>
    <row r="119" spans="1:4" x14ac:dyDescent="0.25">
      <c r="A119">
        <v>182</v>
      </c>
      <c r="B119" t="s">
        <v>141</v>
      </c>
      <c r="C119" t="s">
        <v>142</v>
      </c>
      <c r="D119">
        <v>133</v>
      </c>
    </row>
    <row r="120" spans="1:4" x14ac:dyDescent="0.25">
      <c r="A120">
        <v>103</v>
      </c>
      <c r="B120" t="s">
        <v>11</v>
      </c>
      <c r="C120" t="s">
        <v>12</v>
      </c>
      <c r="D120">
        <v>132</v>
      </c>
    </row>
    <row r="121" spans="1:4" x14ac:dyDescent="0.25">
      <c r="A121">
        <v>234</v>
      </c>
      <c r="B121" t="s">
        <v>247</v>
      </c>
      <c r="C121" t="s">
        <v>248</v>
      </c>
      <c r="D121">
        <v>129</v>
      </c>
    </row>
    <row r="122" spans="1:4" x14ac:dyDescent="0.25">
      <c r="A122">
        <v>209</v>
      </c>
      <c r="B122" t="s">
        <v>193</v>
      </c>
      <c r="C122" t="s">
        <v>194</v>
      </c>
      <c r="D122">
        <v>125</v>
      </c>
    </row>
    <row r="123" spans="1:4" x14ac:dyDescent="0.25">
      <c r="A123">
        <v>135</v>
      </c>
      <c r="B123" t="s">
        <v>61</v>
      </c>
      <c r="C123" t="s">
        <v>62</v>
      </c>
      <c r="D123">
        <v>119</v>
      </c>
    </row>
    <row r="124" spans="1:4" x14ac:dyDescent="0.25">
      <c r="A124">
        <v>212</v>
      </c>
      <c r="B124" t="s">
        <v>201</v>
      </c>
      <c r="C124" t="s">
        <v>202</v>
      </c>
      <c r="D124">
        <v>119</v>
      </c>
    </row>
    <row r="125" spans="1:4" x14ac:dyDescent="0.25">
      <c r="A125">
        <v>58</v>
      </c>
      <c r="B125" t="s">
        <v>389</v>
      </c>
      <c r="C125" t="s">
        <v>390</v>
      </c>
      <c r="D125">
        <v>118</v>
      </c>
    </row>
    <row r="126" spans="1:4" x14ac:dyDescent="0.25">
      <c r="A126">
        <v>229</v>
      </c>
      <c r="B126" t="s">
        <v>237</v>
      </c>
      <c r="C126" t="s">
        <v>238</v>
      </c>
      <c r="D126">
        <v>116</v>
      </c>
    </row>
    <row r="127" spans="1:4" x14ac:dyDescent="0.25">
      <c r="A127">
        <v>74</v>
      </c>
      <c r="B127" t="s">
        <v>423</v>
      </c>
      <c r="C127" t="s">
        <v>424</v>
      </c>
      <c r="D127">
        <v>113</v>
      </c>
    </row>
    <row r="128" spans="1:4" x14ac:dyDescent="0.25">
      <c r="A128">
        <v>87</v>
      </c>
      <c r="B128" t="s">
        <v>447</v>
      </c>
      <c r="C128" t="s">
        <v>448</v>
      </c>
      <c r="D128">
        <v>110</v>
      </c>
    </row>
    <row r="129" spans="1:4" x14ac:dyDescent="0.25">
      <c r="A129">
        <v>115</v>
      </c>
      <c r="B129" t="s">
        <v>29</v>
      </c>
      <c r="C129" t="s">
        <v>30</v>
      </c>
      <c r="D129">
        <v>105</v>
      </c>
    </row>
    <row r="130" spans="1:4" x14ac:dyDescent="0.25">
      <c r="A130">
        <v>230</v>
      </c>
      <c r="B130" t="s">
        <v>239</v>
      </c>
      <c r="C130" t="s">
        <v>240</v>
      </c>
      <c r="D130">
        <v>105</v>
      </c>
    </row>
    <row r="131" spans="1:4" x14ac:dyDescent="0.25">
      <c r="A131">
        <v>132</v>
      </c>
      <c r="B131" t="s">
        <v>57</v>
      </c>
      <c r="C131" t="s">
        <v>58</v>
      </c>
      <c r="D131">
        <v>104</v>
      </c>
    </row>
    <row r="132" spans="1:4" x14ac:dyDescent="0.25">
      <c r="A132">
        <v>205</v>
      </c>
      <c r="B132" t="s">
        <v>187</v>
      </c>
      <c r="C132" t="s">
        <v>188</v>
      </c>
      <c r="D132">
        <v>102</v>
      </c>
    </row>
    <row r="133" spans="1:4" x14ac:dyDescent="0.25">
      <c r="A133">
        <v>238</v>
      </c>
      <c r="B133" t="s">
        <v>2158</v>
      </c>
      <c r="C133" t="s">
        <v>2159</v>
      </c>
      <c r="D133">
        <v>102</v>
      </c>
    </row>
    <row r="134" spans="1:4" x14ac:dyDescent="0.25">
      <c r="A134">
        <v>177</v>
      </c>
      <c r="B134" t="s">
        <v>131</v>
      </c>
      <c r="C134" t="s">
        <v>132</v>
      </c>
      <c r="D134">
        <v>101</v>
      </c>
    </row>
    <row r="135" spans="1:4" x14ac:dyDescent="0.25">
      <c r="A135">
        <v>59</v>
      </c>
      <c r="B135" t="s">
        <v>391</v>
      </c>
      <c r="C135" t="s">
        <v>392</v>
      </c>
      <c r="D135">
        <v>97</v>
      </c>
    </row>
    <row r="136" spans="1:4" x14ac:dyDescent="0.25">
      <c r="A136">
        <v>241</v>
      </c>
      <c r="B136" t="s">
        <v>261</v>
      </c>
      <c r="C136" t="s">
        <v>262</v>
      </c>
      <c r="D136">
        <v>91</v>
      </c>
    </row>
    <row r="137" spans="1:4" x14ac:dyDescent="0.25">
      <c r="A137">
        <v>79</v>
      </c>
      <c r="B137" t="s">
        <v>433</v>
      </c>
      <c r="C137" t="s">
        <v>434</v>
      </c>
      <c r="D137">
        <v>91</v>
      </c>
    </row>
    <row r="138" spans="1:4" x14ac:dyDescent="0.25">
      <c r="A138">
        <v>290</v>
      </c>
      <c r="B138" t="s">
        <v>2174</v>
      </c>
      <c r="C138" t="s">
        <v>2175</v>
      </c>
      <c r="D138">
        <v>87</v>
      </c>
    </row>
    <row r="139" spans="1:4" x14ac:dyDescent="0.25">
      <c r="A139">
        <v>117</v>
      </c>
      <c r="B139" t="s">
        <v>33</v>
      </c>
      <c r="C139" t="s">
        <v>34</v>
      </c>
      <c r="D139">
        <v>85</v>
      </c>
    </row>
    <row r="140" spans="1:4" x14ac:dyDescent="0.25">
      <c r="A140">
        <v>77</v>
      </c>
      <c r="B140" t="s">
        <v>429</v>
      </c>
      <c r="C140" t="s">
        <v>430</v>
      </c>
      <c r="D140">
        <v>85</v>
      </c>
    </row>
    <row r="141" spans="1:4" x14ac:dyDescent="0.25">
      <c r="A141">
        <v>227</v>
      </c>
      <c r="B141" t="s">
        <v>233</v>
      </c>
      <c r="C141" t="s">
        <v>234</v>
      </c>
      <c r="D141">
        <v>83</v>
      </c>
    </row>
    <row r="142" spans="1:4" x14ac:dyDescent="0.25">
      <c r="A142">
        <v>161</v>
      </c>
      <c r="B142" t="s">
        <v>103</v>
      </c>
      <c r="C142" t="s">
        <v>104</v>
      </c>
      <c r="D142">
        <v>82</v>
      </c>
    </row>
    <row r="143" spans="1:4" x14ac:dyDescent="0.25">
      <c r="A143">
        <v>188</v>
      </c>
      <c r="B143" t="s">
        <v>153</v>
      </c>
      <c r="C143" t="s">
        <v>154</v>
      </c>
      <c r="D143">
        <v>82</v>
      </c>
    </row>
    <row r="144" spans="1:4" x14ac:dyDescent="0.25">
      <c r="A144">
        <v>34</v>
      </c>
      <c r="B144" t="s">
        <v>363</v>
      </c>
      <c r="C144" t="s">
        <v>364</v>
      </c>
      <c r="D144">
        <v>81</v>
      </c>
    </row>
    <row r="145" spans="1:4" x14ac:dyDescent="0.25">
      <c r="A145">
        <v>231</v>
      </c>
      <c r="B145" t="s">
        <v>241</v>
      </c>
      <c r="C145" t="s">
        <v>242</v>
      </c>
      <c r="D145">
        <v>78</v>
      </c>
    </row>
    <row r="146" spans="1:4" x14ac:dyDescent="0.25">
      <c r="A146">
        <v>8</v>
      </c>
      <c r="B146" t="s">
        <v>435</v>
      </c>
      <c r="C146" t="s">
        <v>436</v>
      </c>
      <c r="D146">
        <v>77</v>
      </c>
    </row>
    <row r="147" spans="1:4" x14ac:dyDescent="0.25">
      <c r="A147">
        <v>116</v>
      </c>
      <c r="B147" t="s">
        <v>31</v>
      </c>
      <c r="C147" t="s">
        <v>32</v>
      </c>
      <c r="D147">
        <v>70</v>
      </c>
    </row>
    <row r="148" spans="1:4" x14ac:dyDescent="0.25">
      <c r="A148">
        <v>181</v>
      </c>
      <c r="B148" t="s">
        <v>139</v>
      </c>
      <c r="C148" t="s">
        <v>140</v>
      </c>
      <c r="D148">
        <v>68</v>
      </c>
    </row>
    <row r="149" spans="1:4" x14ac:dyDescent="0.25">
      <c r="A149">
        <v>64</v>
      </c>
      <c r="B149" t="s">
        <v>403</v>
      </c>
      <c r="C149" t="s">
        <v>404</v>
      </c>
      <c r="D149">
        <v>68</v>
      </c>
    </row>
    <row r="150" spans="1:4" x14ac:dyDescent="0.25">
      <c r="A150">
        <v>251</v>
      </c>
      <c r="B150" t="s">
        <v>277</v>
      </c>
      <c r="C150" t="s">
        <v>278</v>
      </c>
      <c r="D150">
        <v>66</v>
      </c>
    </row>
    <row r="151" spans="1:4" x14ac:dyDescent="0.25">
      <c r="A151">
        <v>156</v>
      </c>
      <c r="B151" t="s">
        <v>95</v>
      </c>
      <c r="C151" t="s">
        <v>96</v>
      </c>
      <c r="D151">
        <v>65</v>
      </c>
    </row>
    <row r="152" spans="1:4" x14ac:dyDescent="0.25">
      <c r="A152">
        <v>119</v>
      </c>
      <c r="B152" t="s">
        <v>2126</v>
      </c>
      <c r="C152" t="s">
        <v>2127</v>
      </c>
      <c r="D152">
        <v>63</v>
      </c>
    </row>
    <row r="153" spans="1:4" x14ac:dyDescent="0.25">
      <c r="A153">
        <v>191</v>
      </c>
      <c r="B153" t="s">
        <v>161</v>
      </c>
      <c r="C153" t="s">
        <v>162</v>
      </c>
      <c r="D153">
        <v>62</v>
      </c>
    </row>
    <row r="154" spans="1:4" x14ac:dyDescent="0.25">
      <c r="A154">
        <v>174</v>
      </c>
      <c r="B154" t="s">
        <v>125</v>
      </c>
      <c r="C154" t="s">
        <v>126</v>
      </c>
      <c r="D154">
        <v>60</v>
      </c>
    </row>
    <row r="155" spans="1:4" x14ac:dyDescent="0.25">
      <c r="A155">
        <v>208</v>
      </c>
      <c r="B155" t="s">
        <v>191</v>
      </c>
      <c r="C155" t="s">
        <v>192</v>
      </c>
      <c r="D155">
        <v>60</v>
      </c>
    </row>
    <row r="156" spans="1:4" x14ac:dyDescent="0.25">
      <c r="A156">
        <v>221</v>
      </c>
      <c r="B156" t="s">
        <v>221</v>
      </c>
      <c r="C156" t="s">
        <v>222</v>
      </c>
      <c r="D156">
        <v>59</v>
      </c>
    </row>
    <row r="157" spans="1:4" x14ac:dyDescent="0.25">
      <c r="A157">
        <v>102</v>
      </c>
      <c r="B157" t="s">
        <v>9</v>
      </c>
      <c r="C157" t="s">
        <v>10</v>
      </c>
      <c r="D157">
        <v>56</v>
      </c>
    </row>
    <row r="158" spans="1:4" x14ac:dyDescent="0.25">
      <c r="A158">
        <v>88</v>
      </c>
      <c r="B158" t="s">
        <v>449</v>
      </c>
      <c r="C158" t="s">
        <v>450</v>
      </c>
      <c r="D158">
        <v>56</v>
      </c>
    </row>
    <row r="159" spans="1:4" x14ac:dyDescent="0.25">
      <c r="A159">
        <v>65</v>
      </c>
      <c r="B159" t="s">
        <v>405</v>
      </c>
      <c r="C159" t="s">
        <v>406</v>
      </c>
      <c r="D159">
        <v>55</v>
      </c>
    </row>
    <row r="160" spans="1:4" x14ac:dyDescent="0.25">
      <c r="A160">
        <v>76</v>
      </c>
      <c r="B160" t="s">
        <v>427</v>
      </c>
      <c r="C160" t="s">
        <v>428</v>
      </c>
      <c r="D160">
        <v>53</v>
      </c>
    </row>
    <row r="161" spans="1:4" x14ac:dyDescent="0.25">
      <c r="A161">
        <v>140</v>
      </c>
      <c r="B161" t="s">
        <v>69</v>
      </c>
      <c r="C161" t="s">
        <v>70</v>
      </c>
      <c r="D161">
        <v>49</v>
      </c>
    </row>
    <row r="162" spans="1:4" x14ac:dyDescent="0.25">
      <c r="A162">
        <v>248</v>
      </c>
      <c r="B162" t="s">
        <v>271</v>
      </c>
      <c r="C162" t="s">
        <v>272</v>
      </c>
      <c r="D162">
        <v>48</v>
      </c>
    </row>
    <row r="163" spans="1:4" x14ac:dyDescent="0.25">
      <c r="A163">
        <v>159</v>
      </c>
      <c r="B163" t="s">
        <v>99</v>
      </c>
      <c r="C163" t="s">
        <v>100</v>
      </c>
      <c r="D163">
        <v>47</v>
      </c>
    </row>
    <row r="164" spans="1:4" x14ac:dyDescent="0.25">
      <c r="A164">
        <v>220</v>
      </c>
      <c r="B164" t="s">
        <v>219</v>
      </c>
      <c r="C164" t="s">
        <v>220</v>
      </c>
      <c r="D164">
        <v>45</v>
      </c>
    </row>
    <row r="165" spans="1:4" x14ac:dyDescent="0.25">
      <c r="A165">
        <v>160</v>
      </c>
      <c r="B165" t="s">
        <v>2144</v>
      </c>
      <c r="C165" t="s">
        <v>2145</v>
      </c>
      <c r="D165">
        <v>43</v>
      </c>
    </row>
    <row r="166" spans="1:4" x14ac:dyDescent="0.25">
      <c r="A166">
        <v>42</v>
      </c>
      <c r="B166" t="s">
        <v>2178</v>
      </c>
      <c r="C166" t="s">
        <v>2179</v>
      </c>
      <c r="D166">
        <v>41</v>
      </c>
    </row>
    <row r="167" spans="1:4" x14ac:dyDescent="0.25">
      <c r="A167">
        <v>228</v>
      </c>
      <c r="B167" t="s">
        <v>235</v>
      </c>
      <c r="C167" t="s">
        <v>236</v>
      </c>
      <c r="D167">
        <v>40</v>
      </c>
    </row>
    <row r="168" spans="1:4" x14ac:dyDescent="0.25">
      <c r="A168">
        <v>265</v>
      </c>
      <c r="B168" t="s">
        <v>301</v>
      </c>
      <c r="C168" t="s">
        <v>302</v>
      </c>
      <c r="D168">
        <v>40</v>
      </c>
    </row>
    <row r="169" spans="1:4" x14ac:dyDescent="0.25">
      <c r="A169">
        <v>127</v>
      </c>
      <c r="B169" t="s">
        <v>2128</v>
      </c>
      <c r="C169" t="s">
        <v>2129</v>
      </c>
      <c r="D169">
        <v>39</v>
      </c>
    </row>
    <row r="170" spans="1:4" x14ac:dyDescent="0.25">
      <c r="A170">
        <v>66</v>
      </c>
      <c r="B170" t="s">
        <v>407</v>
      </c>
      <c r="C170" t="s">
        <v>408</v>
      </c>
      <c r="D170">
        <v>39</v>
      </c>
    </row>
    <row r="171" spans="1:4" x14ac:dyDescent="0.25">
      <c r="A171">
        <v>38</v>
      </c>
      <c r="B171" t="s">
        <v>369</v>
      </c>
      <c r="C171" t="s">
        <v>370</v>
      </c>
      <c r="D171">
        <v>38</v>
      </c>
    </row>
    <row r="172" spans="1:4" x14ac:dyDescent="0.25">
      <c r="A172">
        <v>172</v>
      </c>
      <c r="B172" t="s">
        <v>121</v>
      </c>
      <c r="C172" t="s">
        <v>122</v>
      </c>
      <c r="D172">
        <v>37</v>
      </c>
    </row>
    <row r="173" spans="1:4" x14ac:dyDescent="0.25">
      <c r="A173">
        <v>257</v>
      </c>
      <c r="B173" t="s">
        <v>289</v>
      </c>
      <c r="C173" t="s">
        <v>290</v>
      </c>
      <c r="D173">
        <v>36</v>
      </c>
    </row>
    <row r="174" spans="1:4" x14ac:dyDescent="0.25">
      <c r="A174">
        <v>33</v>
      </c>
      <c r="B174" t="s">
        <v>2176</v>
      </c>
      <c r="C174" t="s">
        <v>2177</v>
      </c>
      <c r="D174">
        <v>36</v>
      </c>
    </row>
    <row r="175" spans="1:4" x14ac:dyDescent="0.25">
      <c r="A175">
        <v>75</v>
      </c>
      <c r="B175" t="s">
        <v>425</v>
      </c>
      <c r="C175" t="s">
        <v>426</v>
      </c>
      <c r="D175">
        <v>36</v>
      </c>
    </row>
    <row r="176" spans="1:4" x14ac:dyDescent="0.25">
      <c r="A176">
        <v>186</v>
      </c>
      <c r="B176" t="s">
        <v>149</v>
      </c>
      <c r="C176" t="s">
        <v>150</v>
      </c>
      <c r="D176">
        <v>34</v>
      </c>
    </row>
    <row r="177" spans="1:4" x14ac:dyDescent="0.25">
      <c r="A177">
        <v>27</v>
      </c>
      <c r="B177" t="s">
        <v>311</v>
      </c>
      <c r="C177" t="s">
        <v>312</v>
      </c>
      <c r="D177">
        <v>31</v>
      </c>
    </row>
    <row r="178" spans="1:4" x14ac:dyDescent="0.25">
      <c r="A178">
        <v>298</v>
      </c>
      <c r="B178" t="s">
        <v>357</v>
      </c>
      <c r="C178" t="s">
        <v>358</v>
      </c>
      <c r="D178">
        <v>31</v>
      </c>
    </row>
    <row r="179" spans="1:4" x14ac:dyDescent="0.25">
      <c r="A179">
        <v>146</v>
      </c>
      <c r="B179" t="s">
        <v>77</v>
      </c>
      <c r="C179" t="s">
        <v>78</v>
      </c>
      <c r="D179">
        <v>29</v>
      </c>
    </row>
    <row r="180" spans="1:4" x14ac:dyDescent="0.25">
      <c r="A180">
        <v>114</v>
      </c>
      <c r="B180" t="s">
        <v>2124</v>
      </c>
      <c r="C180" t="s">
        <v>2125</v>
      </c>
      <c r="D180">
        <v>28</v>
      </c>
    </row>
    <row r="181" spans="1:4" x14ac:dyDescent="0.25">
      <c r="A181">
        <v>260</v>
      </c>
      <c r="B181" t="s">
        <v>295</v>
      </c>
      <c r="C181" t="s">
        <v>296</v>
      </c>
      <c r="D181">
        <v>28</v>
      </c>
    </row>
    <row r="182" spans="1:4" x14ac:dyDescent="0.25">
      <c r="A182">
        <v>89</v>
      </c>
      <c r="B182" t="s">
        <v>451</v>
      </c>
      <c r="C182" t="s">
        <v>452</v>
      </c>
      <c r="D182">
        <v>28</v>
      </c>
    </row>
    <row r="183" spans="1:4" x14ac:dyDescent="0.25">
      <c r="A183">
        <v>149</v>
      </c>
      <c r="B183" t="s">
        <v>83</v>
      </c>
      <c r="C183" t="s">
        <v>84</v>
      </c>
      <c r="D183">
        <v>26</v>
      </c>
    </row>
    <row r="184" spans="1:4" x14ac:dyDescent="0.25">
      <c r="A184">
        <v>224</v>
      </c>
      <c r="B184" t="s">
        <v>227</v>
      </c>
      <c r="C184" t="s">
        <v>228</v>
      </c>
      <c r="D184">
        <v>26</v>
      </c>
    </row>
    <row r="185" spans="1:4" x14ac:dyDescent="0.25">
      <c r="A185">
        <v>78</v>
      </c>
      <c r="B185" t="s">
        <v>431</v>
      </c>
      <c r="C185" t="s">
        <v>432</v>
      </c>
      <c r="D185">
        <v>26</v>
      </c>
    </row>
    <row r="186" spans="1:4" x14ac:dyDescent="0.25">
      <c r="A186">
        <v>128</v>
      </c>
      <c r="B186" t="s">
        <v>51</v>
      </c>
      <c r="C186" t="s">
        <v>52</v>
      </c>
      <c r="D186">
        <v>25</v>
      </c>
    </row>
    <row r="187" spans="1:4" x14ac:dyDescent="0.25">
      <c r="A187">
        <v>130</v>
      </c>
      <c r="B187" t="s">
        <v>53</v>
      </c>
      <c r="C187" t="s">
        <v>54</v>
      </c>
      <c r="D187">
        <v>25</v>
      </c>
    </row>
    <row r="188" spans="1:4" x14ac:dyDescent="0.25">
      <c r="A188">
        <v>247</v>
      </c>
      <c r="B188" t="s">
        <v>2162</v>
      </c>
      <c r="C188" t="s">
        <v>2163</v>
      </c>
      <c r="D188">
        <v>25</v>
      </c>
    </row>
    <row r="189" spans="1:4" x14ac:dyDescent="0.25">
      <c r="A189">
        <v>294</v>
      </c>
      <c r="B189" t="s">
        <v>349</v>
      </c>
      <c r="C189" t="s">
        <v>350</v>
      </c>
      <c r="D189">
        <v>25</v>
      </c>
    </row>
    <row r="190" spans="1:4" x14ac:dyDescent="0.25">
      <c r="A190">
        <v>93</v>
      </c>
      <c r="B190" t="s">
        <v>459</v>
      </c>
      <c r="C190" t="s">
        <v>460</v>
      </c>
      <c r="D190">
        <v>25</v>
      </c>
    </row>
    <row r="191" spans="1:4" x14ac:dyDescent="0.25">
      <c r="A191">
        <v>256</v>
      </c>
      <c r="B191" t="s">
        <v>287</v>
      </c>
      <c r="C191" t="s">
        <v>288</v>
      </c>
      <c r="D191">
        <v>24</v>
      </c>
    </row>
    <row r="192" spans="1:4" x14ac:dyDescent="0.25">
      <c r="A192">
        <v>211</v>
      </c>
      <c r="B192" t="s">
        <v>199</v>
      </c>
      <c r="C192" t="s">
        <v>200</v>
      </c>
      <c r="D192">
        <v>23</v>
      </c>
    </row>
    <row r="193" spans="1:4" x14ac:dyDescent="0.25">
      <c r="A193">
        <v>82</v>
      </c>
      <c r="B193" t="s">
        <v>439</v>
      </c>
      <c r="C193" t="s">
        <v>440</v>
      </c>
      <c r="D193">
        <v>23</v>
      </c>
    </row>
    <row r="194" spans="1:4" x14ac:dyDescent="0.25">
      <c r="A194">
        <v>171</v>
      </c>
      <c r="B194" t="s">
        <v>119</v>
      </c>
      <c r="C194" t="s">
        <v>120</v>
      </c>
      <c r="D194">
        <v>22</v>
      </c>
    </row>
    <row r="195" spans="1:4" x14ac:dyDescent="0.25">
      <c r="A195">
        <v>24</v>
      </c>
      <c r="B195" t="s">
        <v>257</v>
      </c>
      <c r="C195" t="s">
        <v>258</v>
      </c>
      <c r="D195">
        <v>22</v>
      </c>
    </row>
    <row r="196" spans="1:4" x14ac:dyDescent="0.25">
      <c r="A196">
        <v>264</v>
      </c>
      <c r="B196" t="s">
        <v>299</v>
      </c>
      <c r="C196" t="s">
        <v>300</v>
      </c>
      <c r="D196">
        <v>22</v>
      </c>
    </row>
    <row r="197" spans="1:4" x14ac:dyDescent="0.25">
      <c r="A197">
        <v>80</v>
      </c>
      <c r="B197" t="s">
        <v>437</v>
      </c>
      <c r="C197" t="s">
        <v>438</v>
      </c>
      <c r="D197">
        <v>22</v>
      </c>
    </row>
    <row r="198" spans="1:4" x14ac:dyDescent="0.25">
      <c r="A198">
        <v>72</v>
      </c>
      <c r="B198" t="s">
        <v>419</v>
      </c>
      <c r="C198" t="s">
        <v>420</v>
      </c>
      <c r="D198">
        <v>21</v>
      </c>
    </row>
    <row r="199" spans="1:4" x14ac:dyDescent="0.25">
      <c r="A199">
        <v>110</v>
      </c>
      <c r="B199" t="s">
        <v>21</v>
      </c>
      <c r="C199" t="s">
        <v>22</v>
      </c>
      <c r="D199">
        <v>20</v>
      </c>
    </row>
    <row r="200" spans="1:4" x14ac:dyDescent="0.25">
      <c r="A200">
        <v>292</v>
      </c>
      <c r="B200" t="s">
        <v>345</v>
      </c>
      <c r="C200" t="s">
        <v>346</v>
      </c>
      <c r="D200">
        <v>20</v>
      </c>
    </row>
    <row r="201" spans="1:4" x14ac:dyDescent="0.25">
      <c r="A201">
        <v>293</v>
      </c>
      <c r="B201" t="s">
        <v>347</v>
      </c>
      <c r="C201" t="s">
        <v>348</v>
      </c>
      <c r="D201">
        <v>20</v>
      </c>
    </row>
    <row r="202" spans="1:4" x14ac:dyDescent="0.25">
      <c r="A202">
        <v>71</v>
      </c>
      <c r="B202" t="s">
        <v>2180</v>
      </c>
      <c r="C202" t="s">
        <v>2181</v>
      </c>
      <c r="D202">
        <v>20</v>
      </c>
    </row>
    <row r="203" spans="1:4" x14ac:dyDescent="0.25">
      <c r="A203">
        <v>180</v>
      </c>
      <c r="B203" t="s">
        <v>137</v>
      </c>
      <c r="C203" t="s">
        <v>138</v>
      </c>
      <c r="D203">
        <v>19</v>
      </c>
    </row>
    <row r="204" spans="1:4" x14ac:dyDescent="0.25">
      <c r="A204">
        <v>57</v>
      </c>
      <c r="B204" t="s">
        <v>387</v>
      </c>
      <c r="C204" t="s">
        <v>388</v>
      </c>
      <c r="D204">
        <v>18</v>
      </c>
    </row>
    <row r="205" spans="1:4" x14ac:dyDescent="0.25">
      <c r="A205">
        <v>68</v>
      </c>
      <c r="B205" t="s">
        <v>411</v>
      </c>
      <c r="C205" t="s">
        <v>412</v>
      </c>
      <c r="D205">
        <v>14</v>
      </c>
    </row>
    <row r="206" spans="1:4" x14ac:dyDescent="0.25">
      <c r="A206">
        <v>134</v>
      </c>
      <c r="B206" t="s">
        <v>2132</v>
      </c>
      <c r="C206" t="s">
        <v>2133</v>
      </c>
      <c r="D206">
        <v>13</v>
      </c>
    </row>
    <row r="207" spans="1:4" x14ac:dyDescent="0.25">
      <c r="A207">
        <v>202</v>
      </c>
      <c r="B207" t="s">
        <v>181</v>
      </c>
      <c r="C207" t="s">
        <v>182</v>
      </c>
      <c r="D207">
        <v>13</v>
      </c>
    </row>
    <row r="208" spans="1:4" x14ac:dyDescent="0.25">
      <c r="A208">
        <v>261</v>
      </c>
      <c r="B208" t="s">
        <v>297</v>
      </c>
      <c r="C208" t="s">
        <v>298</v>
      </c>
      <c r="D208">
        <v>13</v>
      </c>
    </row>
    <row r="209" spans="1:4" x14ac:dyDescent="0.25">
      <c r="A209">
        <v>37</v>
      </c>
      <c r="B209" t="s">
        <v>367</v>
      </c>
      <c r="C209" t="s">
        <v>368</v>
      </c>
      <c r="D209">
        <v>13</v>
      </c>
    </row>
    <row r="210" spans="1:4" x14ac:dyDescent="0.25">
      <c r="A210">
        <v>235</v>
      </c>
      <c r="B210" t="s">
        <v>249</v>
      </c>
      <c r="C210" t="s">
        <v>250</v>
      </c>
      <c r="D210">
        <v>12</v>
      </c>
    </row>
    <row r="211" spans="1:4" x14ac:dyDescent="0.25">
      <c r="A211">
        <v>85</v>
      </c>
      <c r="B211" t="s">
        <v>443</v>
      </c>
      <c r="C211" t="s">
        <v>444</v>
      </c>
      <c r="D211">
        <v>12</v>
      </c>
    </row>
    <row r="212" spans="1:4" x14ac:dyDescent="0.25">
      <c r="A212">
        <v>91</v>
      </c>
      <c r="B212" t="s">
        <v>455</v>
      </c>
      <c r="C212" t="s">
        <v>456</v>
      </c>
      <c r="D212">
        <v>12</v>
      </c>
    </row>
    <row r="213" spans="1:4" x14ac:dyDescent="0.25">
      <c r="A213">
        <v>162</v>
      </c>
      <c r="B213" t="s">
        <v>2146</v>
      </c>
      <c r="C213" t="s">
        <v>2147</v>
      </c>
      <c r="D213">
        <v>11</v>
      </c>
    </row>
    <row r="214" spans="1:4" x14ac:dyDescent="0.25">
      <c r="A214">
        <v>95</v>
      </c>
      <c r="B214" t="s">
        <v>461</v>
      </c>
      <c r="C214" t="s">
        <v>462</v>
      </c>
      <c r="D214">
        <v>11</v>
      </c>
    </row>
    <row r="215" spans="1:4" x14ac:dyDescent="0.25">
      <c r="A215">
        <v>53</v>
      </c>
      <c r="B215" t="s">
        <v>383</v>
      </c>
      <c r="C215" t="s">
        <v>384</v>
      </c>
      <c r="D215">
        <v>10</v>
      </c>
    </row>
    <row r="216" spans="1:4" x14ac:dyDescent="0.25">
      <c r="A216">
        <v>121</v>
      </c>
      <c r="B216" t="s">
        <v>39</v>
      </c>
      <c r="C216" t="s">
        <v>40</v>
      </c>
      <c r="D216">
        <v>9</v>
      </c>
    </row>
    <row r="217" spans="1:4" x14ac:dyDescent="0.25">
      <c r="A217">
        <v>2</v>
      </c>
      <c r="B217" t="s">
        <v>175</v>
      </c>
      <c r="C217" t="s">
        <v>176</v>
      </c>
      <c r="D217">
        <v>9</v>
      </c>
    </row>
    <row r="218" spans="1:4" x14ac:dyDescent="0.25">
      <c r="A218">
        <v>225</v>
      </c>
      <c r="B218" t="s">
        <v>229</v>
      </c>
      <c r="C218" t="s">
        <v>230</v>
      </c>
      <c r="D218">
        <v>9</v>
      </c>
    </row>
    <row r="219" spans="1:4" x14ac:dyDescent="0.25">
      <c r="A219">
        <v>35</v>
      </c>
      <c r="B219" t="s">
        <v>365</v>
      </c>
      <c r="C219" t="s">
        <v>366</v>
      </c>
      <c r="D219">
        <v>9</v>
      </c>
    </row>
    <row r="220" spans="1:4" x14ac:dyDescent="0.25">
      <c r="A220">
        <v>69</v>
      </c>
      <c r="B220" t="s">
        <v>413</v>
      </c>
      <c r="C220" t="s">
        <v>414</v>
      </c>
      <c r="D220">
        <v>9</v>
      </c>
    </row>
    <row r="221" spans="1:4" x14ac:dyDescent="0.25">
      <c r="A221">
        <v>144</v>
      </c>
      <c r="B221" t="s">
        <v>2138</v>
      </c>
      <c r="C221" t="s">
        <v>2139</v>
      </c>
      <c r="D221">
        <v>8</v>
      </c>
    </row>
    <row r="222" spans="1:4" x14ac:dyDescent="0.25">
      <c r="A222">
        <v>21</v>
      </c>
      <c r="B222" t="s">
        <v>195</v>
      </c>
      <c r="C222" t="s">
        <v>196</v>
      </c>
      <c r="D222">
        <v>8</v>
      </c>
    </row>
    <row r="223" spans="1:4" x14ac:dyDescent="0.25">
      <c r="A223">
        <v>232</v>
      </c>
      <c r="B223" t="s">
        <v>243</v>
      </c>
      <c r="C223" t="s">
        <v>244</v>
      </c>
      <c r="D223">
        <v>8</v>
      </c>
    </row>
    <row r="224" spans="1:4" x14ac:dyDescent="0.25">
      <c r="A224">
        <v>4</v>
      </c>
      <c r="B224" t="s">
        <v>373</v>
      </c>
      <c r="C224" t="s">
        <v>374</v>
      </c>
      <c r="D224">
        <v>8</v>
      </c>
    </row>
    <row r="225" spans="1:4" x14ac:dyDescent="0.25">
      <c r="A225">
        <v>189</v>
      </c>
      <c r="B225" t="s">
        <v>155</v>
      </c>
      <c r="C225" t="s">
        <v>156</v>
      </c>
      <c r="D225">
        <v>7</v>
      </c>
    </row>
    <row r="226" spans="1:4" x14ac:dyDescent="0.25">
      <c r="A226">
        <v>70</v>
      </c>
      <c r="B226" t="s">
        <v>417</v>
      </c>
      <c r="C226" t="s">
        <v>418</v>
      </c>
      <c r="D226">
        <v>7</v>
      </c>
    </row>
    <row r="227" spans="1:4" x14ac:dyDescent="0.25">
      <c r="A227">
        <v>136</v>
      </c>
      <c r="B227" t="s">
        <v>63</v>
      </c>
      <c r="C227" t="s">
        <v>64</v>
      </c>
      <c r="D227">
        <v>6</v>
      </c>
    </row>
    <row r="228" spans="1:4" x14ac:dyDescent="0.25">
      <c r="A228">
        <v>166</v>
      </c>
      <c r="B228" t="s">
        <v>111</v>
      </c>
      <c r="C228" t="s">
        <v>112</v>
      </c>
      <c r="D228">
        <v>6</v>
      </c>
    </row>
    <row r="229" spans="1:4" x14ac:dyDescent="0.25">
      <c r="A229">
        <v>263</v>
      </c>
      <c r="B229" t="s">
        <v>2164</v>
      </c>
      <c r="C229" t="s">
        <v>2165</v>
      </c>
      <c r="D229">
        <v>6</v>
      </c>
    </row>
    <row r="230" spans="1:4" x14ac:dyDescent="0.25">
      <c r="A230">
        <v>30</v>
      </c>
      <c r="B230" t="s">
        <v>359</v>
      </c>
      <c r="C230" t="s">
        <v>360</v>
      </c>
      <c r="D230">
        <v>6</v>
      </c>
    </row>
    <row r="231" spans="1:4" x14ac:dyDescent="0.25">
      <c r="A231">
        <v>122</v>
      </c>
      <c r="B231" t="s">
        <v>41</v>
      </c>
      <c r="C231" t="s">
        <v>42</v>
      </c>
      <c r="D231">
        <v>5</v>
      </c>
    </row>
    <row r="232" spans="1:4" x14ac:dyDescent="0.25">
      <c r="A232">
        <v>289</v>
      </c>
      <c r="B232" t="s">
        <v>341</v>
      </c>
      <c r="C232" t="s">
        <v>342</v>
      </c>
      <c r="D232">
        <v>5</v>
      </c>
    </row>
    <row r="233" spans="1:4" x14ac:dyDescent="0.25">
      <c r="A233">
        <v>40</v>
      </c>
      <c r="B233" t="s">
        <v>375</v>
      </c>
      <c r="C233" t="s">
        <v>376</v>
      </c>
      <c r="D233">
        <v>5</v>
      </c>
    </row>
    <row r="234" spans="1:4" x14ac:dyDescent="0.25">
      <c r="A234">
        <v>112</v>
      </c>
      <c r="B234" t="s">
        <v>25</v>
      </c>
      <c r="C234" t="s">
        <v>26</v>
      </c>
      <c r="D234">
        <v>4</v>
      </c>
    </row>
    <row r="235" spans="1:4" x14ac:dyDescent="0.25">
      <c r="A235">
        <v>19</v>
      </c>
      <c r="B235" t="s">
        <v>157</v>
      </c>
      <c r="C235" t="s">
        <v>158</v>
      </c>
      <c r="D235">
        <v>4</v>
      </c>
    </row>
    <row r="236" spans="1:4" x14ac:dyDescent="0.25">
      <c r="A236">
        <v>22</v>
      </c>
      <c r="B236" t="s">
        <v>217</v>
      </c>
      <c r="C236" t="s">
        <v>218</v>
      </c>
      <c r="D236">
        <v>4</v>
      </c>
    </row>
    <row r="237" spans="1:4" x14ac:dyDescent="0.25">
      <c r="A237">
        <v>255</v>
      </c>
      <c r="B237" t="s">
        <v>285</v>
      </c>
      <c r="C237" t="s">
        <v>286</v>
      </c>
      <c r="D237">
        <v>4</v>
      </c>
    </row>
    <row r="238" spans="1:4" x14ac:dyDescent="0.25">
      <c r="A238">
        <v>266</v>
      </c>
      <c r="B238" t="s">
        <v>303</v>
      </c>
      <c r="C238" t="s">
        <v>304</v>
      </c>
      <c r="D238">
        <v>4</v>
      </c>
    </row>
    <row r="239" spans="1:4" x14ac:dyDescent="0.25">
      <c r="A239">
        <v>269</v>
      </c>
      <c r="B239" t="s">
        <v>309</v>
      </c>
      <c r="C239" t="s">
        <v>310</v>
      </c>
      <c r="D239">
        <v>4</v>
      </c>
    </row>
    <row r="240" spans="1:4" x14ac:dyDescent="0.25">
      <c r="A240">
        <v>296</v>
      </c>
      <c r="B240" t="s">
        <v>353</v>
      </c>
      <c r="C240" t="s">
        <v>354</v>
      </c>
      <c r="D240">
        <v>4</v>
      </c>
    </row>
    <row r="241" spans="1:4" x14ac:dyDescent="0.25">
      <c r="A241">
        <v>90</v>
      </c>
      <c r="B241" t="s">
        <v>453</v>
      </c>
      <c r="C241" t="s">
        <v>454</v>
      </c>
      <c r="D241">
        <v>4</v>
      </c>
    </row>
    <row r="242" spans="1:4" x14ac:dyDescent="0.25">
      <c r="A242">
        <v>141</v>
      </c>
      <c r="B242" t="s">
        <v>2136</v>
      </c>
      <c r="C242" t="s">
        <v>2137</v>
      </c>
      <c r="D242">
        <v>3</v>
      </c>
    </row>
    <row r="243" spans="1:4" x14ac:dyDescent="0.25">
      <c r="A243">
        <v>143</v>
      </c>
      <c r="B243" t="s">
        <v>73</v>
      </c>
      <c r="C243" t="s">
        <v>74</v>
      </c>
      <c r="D243">
        <v>3</v>
      </c>
    </row>
    <row r="244" spans="1:4" x14ac:dyDescent="0.25">
      <c r="A244">
        <v>158</v>
      </c>
      <c r="B244" t="s">
        <v>97</v>
      </c>
      <c r="C244" t="s">
        <v>98</v>
      </c>
      <c r="D244">
        <v>3</v>
      </c>
    </row>
    <row r="245" spans="1:4" x14ac:dyDescent="0.25">
      <c r="A245">
        <v>291</v>
      </c>
      <c r="B245" t="s">
        <v>343</v>
      </c>
      <c r="C245" t="s">
        <v>344</v>
      </c>
      <c r="D245">
        <v>3</v>
      </c>
    </row>
    <row r="246" spans="1:4" x14ac:dyDescent="0.25">
      <c r="A246">
        <v>10</v>
      </c>
      <c r="B246" t="s">
        <v>5</v>
      </c>
      <c r="C246" t="s">
        <v>6</v>
      </c>
      <c r="D246">
        <v>2</v>
      </c>
    </row>
    <row r="247" spans="1:4" x14ac:dyDescent="0.25">
      <c r="A247">
        <v>109</v>
      </c>
      <c r="B247" t="s">
        <v>17</v>
      </c>
      <c r="C247" t="s">
        <v>18</v>
      </c>
      <c r="D247">
        <v>2</v>
      </c>
    </row>
    <row r="248" spans="1:4" x14ac:dyDescent="0.25">
      <c r="A248">
        <v>118</v>
      </c>
      <c r="B248" t="s">
        <v>35</v>
      </c>
      <c r="C248" t="s">
        <v>36</v>
      </c>
      <c r="D248">
        <v>2</v>
      </c>
    </row>
    <row r="249" spans="1:4" x14ac:dyDescent="0.25">
      <c r="A249">
        <v>123</v>
      </c>
      <c r="B249" t="s">
        <v>43</v>
      </c>
      <c r="C249" t="s">
        <v>44</v>
      </c>
      <c r="D249">
        <v>2</v>
      </c>
    </row>
    <row r="250" spans="1:4" x14ac:dyDescent="0.25">
      <c r="A250">
        <v>138</v>
      </c>
      <c r="B250" t="s">
        <v>2134</v>
      </c>
      <c r="C250" t="s">
        <v>2135</v>
      </c>
      <c r="D250">
        <v>2</v>
      </c>
    </row>
    <row r="251" spans="1:4" x14ac:dyDescent="0.25">
      <c r="A251">
        <v>15</v>
      </c>
      <c r="B251" t="s">
        <v>85</v>
      </c>
      <c r="C251" t="s">
        <v>86</v>
      </c>
      <c r="D251">
        <v>2</v>
      </c>
    </row>
    <row r="252" spans="1:4" x14ac:dyDescent="0.25">
      <c r="A252">
        <v>16</v>
      </c>
      <c r="B252" t="s">
        <v>101</v>
      </c>
      <c r="C252" t="s">
        <v>102</v>
      </c>
      <c r="D252">
        <v>2</v>
      </c>
    </row>
    <row r="253" spans="1:4" x14ac:dyDescent="0.25">
      <c r="A253">
        <v>219</v>
      </c>
      <c r="B253" t="s">
        <v>215</v>
      </c>
      <c r="C253" t="s">
        <v>216</v>
      </c>
      <c r="D253">
        <v>2</v>
      </c>
    </row>
    <row r="254" spans="1:4" x14ac:dyDescent="0.25">
      <c r="A254">
        <v>254</v>
      </c>
      <c r="B254" t="s">
        <v>283</v>
      </c>
      <c r="C254" t="s">
        <v>284</v>
      </c>
      <c r="D254">
        <v>2</v>
      </c>
    </row>
    <row r="255" spans="1:4" x14ac:dyDescent="0.25">
      <c r="A255">
        <v>258</v>
      </c>
      <c r="B255" t="s">
        <v>291</v>
      </c>
      <c r="C255" t="s">
        <v>292</v>
      </c>
      <c r="D255">
        <v>2</v>
      </c>
    </row>
    <row r="256" spans="1:4" x14ac:dyDescent="0.25">
      <c r="A256">
        <v>286</v>
      </c>
      <c r="B256" t="s">
        <v>337</v>
      </c>
      <c r="C256" t="s">
        <v>338</v>
      </c>
      <c r="D256">
        <v>2</v>
      </c>
    </row>
    <row r="257" spans="1:4" x14ac:dyDescent="0.25">
      <c r="A257">
        <v>43</v>
      </c>
      <c r="B257" t="s">
        <v>379</v>
      </c>
      <c r="C257" t="s">
        <v>380</v>
      </c>
      <c r="D257">
        <v>2</v>
      </c>
    </row>
    <row r="258" spans="1:4" x14ac:dyDescent="0.25">
      <c r="A258">
        <v>54</v>
      </c>
      <c r="B258" t="s">
        <v>385</v>
      </c>
      <c r="C258" t="s">
        <v>386</v>
      </c>
      <c r="D258">
        <v>2</v>
      </c>
    </row>
    <row r="259" spans="1:4" x14ac:dyDescent="0.25">
      <c r="A259">
        <v>83</v>
      </c>
      <c r="B259" t="s">
        <v>441</v>
      </c>
      <c r="C259" t="s">
        <v>442</v>
      </c>
      <c r="D259">
        <v>2</v>
      </c>
    </row>
    <row r="260" spans="1:4" x14ac:dyDescent="0.25">
      <c r="A260">
        <v>100</v>
      </c>
      <c r="B260" t="s">
        <v>7</v>
      </c>
      <c r="C260" t="s">
        <v>8</v>
      </c>
      <c r="D260">
        <v>1</v>
      </c>
    </row>
    <row r="261" spans="1:4" x14ac:dyDescent="0.25">
      <c r="A261">
        <v>101</v>
      </c>
      <c r="B261" t="s">
        <v>2120</v>
      </c>
      <c r="C261" t="s">
        <v>2121</v>
      </c>
      <c r="D261">
        <v>1</v>
      </c>
    </row>
    <row r="262" spans="1:4" x14ac:dyDescent="0.25">
      <c r="A262">
        <v>105</v>
      </c>
      <c r="B262" t="s">
        <v>2122</v>
      </c>
      <c r="C262" t="s">
        <v>2123</v>
      </c>
      <c r="D262">
        <v>1</v>
      </c>
    </row>
    <row r="263" spans="1:4" x14ac:dyDescent="0.25">
      <c r="A263">
        <v>107</v>
      </c>
      <c r="B263" t="s">
        <v>15</v>
      </c>
      <c r="C263" t="s">
        <v>16</v>
      </c>
      <c r="D263">
        <v>1</v>
      </c>
    </row>
    <row r="264" spans="1:4" x14ac:dyDescent="0.25">
      <c r="A264">
        <v>11</v>
      </c>
      <c r="B264" t="s">
        <v>19</v>
      </c>
      <c r="C264" t="s">
        <v>20</v>
      </c>
      <c r="D264">
        <v>1</v>
      </c>
    </row>
    <row r="265" spans="1:4" x14ac:dyDescent="0.25">
      <c r="A265">
        <v>14</v>
      </c>
      <c r="B265" t="s">
        <v>67</v>
      </c>
      <c r="C265" t="s">
        <v>68</v>
      </c>
      <c r="D265">
        <v>1</v>
      </c>
    </row>
    <row r="266" spans="1:4" x14ac:dyDescent="0.25">
      <c r="A266">
        <v>245</v>
      </c>
      <c r="B266" t="s">
        <v>267</v>
      </c>
      <c r="C266" t="s">
        <v>268</v>
      </c>
      <c r="D266">
        <v>1</v>
      </c>
    </row>
    <row r="267" spans="1:4" x14ac:dyDescent="0.25">
      <c r="A267">
        <v>51</v>
      </c>
      <c r="B267" t="s">
        <v>381</v>
      </c>
      <c r="C267" t="s">
        <v>382</v>
      </c>
      <c r="D267">
        <v>1</v>
      </c>
    </row>
  </sheetData>
  <autoFilter ref="A1:D267" xr:uid="{00000000-0009-0000-0000-000002000000}"/>
  <sortState ref="A2:D267">
    <sortCondition descending="1" ref="D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59"/>
  <sheetViews>
    <sheetView topLeftCell="A103" workbookViewId="0"/>
  </sheetViews>
  <sheetFormatPr defaultRowHeight="13.8" x14ac:dyDescent="0.25"/>
  <cols>
    <col min="1" max="1" width="12.296875" bestFit="1" customWidth="1"/>
    <col min="2" max="2" width="29.19921875" customWidth="1"/>
    <col min="3" max="3" width="98.296875" bestFit="1" customWidth="1"/>
    <col min="4" max="4" width="5.898437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 t="s">
        <v>4</v>
      </c>
      <c r="C2" t="s">
        <v>4</v>
      </c>
      <c r="D2">
        <v>10627</v>
      </c>
    </row>
    <row r="3" spans="1:4" x14ac:dyDescent="0.25">
      <c r="A3">
        <v>169</v>
      </c>
      <c r="B3" t="s">
        <v>825</v>
      </c>
      <c r="C3" t="s">
        <v>826</v>
      </c>
      <c r="D3">
        <v>5205</v>
      </c>
    </row>
    <row r="4" spans="1:4" x14ac:dyDescent="0.25">
      <c r="A4">
        <v>133</v>
      </c>
      <c r="B4" t="s">
        <v>783</v>
      </c>
      <c r="C4" t="s">
        <v>784</v>
      </c>
      <c r="D4">
        <v>4101</v>
      </c>
    </row>
    <row r="5" spans="1:4" x14ac:dyDescent="0.25">
      <c r="A5">
        <v>295</v>
      </c>
      <c r="B5" t="s">
        <v>351</v>
      </c>
      <c r="C5" t="s">
        <v>352</v>
      </c>
      <c r="D5">
        <v>4063</v>
      </c>
    </row>
    <row r="6" spans="1:4" x14ac:dyDescent="0.25">
      <c r="A6">
        <v>239</v>
      </c>
      <c r="B6" t="s">
        <v>255</v>
      </c>
      <c r="C6" t="s">
        <v>256</v>
      </c>
      <c r="D6">
        <v>3797</v>
      </c>
    </row>
    <row r="7" spans="1:4" x14ac:dyDescent="0.25">
      <c r="A7">
        <v>270</v>
      </c>
      <c r="B7" t="s">
        <v>2214</v>
      </c>
      <c r="C7" t="s">
        <v>2215</v>
      </c>
      <c r="D7">
        <v>3604</v>
      </c>
    </row>
    <row r="8" spans="1:4" x14ac:dyDescent="0.25">
      <c r="A8">
        <v>281</v>
      </c>
      <c r="B8" t="s">
        <v>945</v>
      </c>
      <c r="C8" t="s">
        <v>946</v>
      </c>
      <c r="D8">
        <v>3162</v>
      </c>
    </row>
    <row r="9" spans="1:4" x14ac:dyDescent="0.25">
      <c r="A9">
        <v>170</v>
      </c>
      <c r="B9" t="s">
        <v>117</v>
      </c>
      <c r="C9" t="s">
        <v>118</v>
      </c>
      <c r="D9">
        <v>2734</v>
      </c>
    </row>
    <row r="10" spans="1:4" x14ac:dyDescent="0.25">
      <c r="A10">
        <v>243</v>
      </c>
      <c r="B10" t="s">
        <v>265</v>
      </c>
      <c r="C10" t="s">
        <v>266</v>
      </c>
      <c r="D10">
        <v>2656</v>
      </c>
    </row>
    <row r="11" spans="1:4" x14ac:dyDescent="0.25">
      <c r="A11">
        <v>253</v>
      </c>
      <c r="B11" t="s">
        <v>911</v>
      </c>
      <c r="C11" t="s">
        <v>912</v>
      </c>
      <c r="D11">
        <v>2249</v>
      </c>
    </row>
    <row r="12" spans="1:4" x14ac:dyDescent="0.25">
      <c r="A12">
        <v>104</v>
      </c>
      <c r="B12" t="s">
        <v>755</v>
      </c>
      <c r="C12" t="s">
        <v>756</v>
      </c>
      <c r="D12">
        <v>2200</v>
      </c>
    </row>
    <row r="13" spans="1:4" x14ac:dyDescent="0.25">
      <c r="A13">
        <v>165</v>
      </c>
      <c r="B13" t="s">
        <v>109</v>
      </c>
      <c r="C13" t="s">
        <v>110</v>
      </c>
      <c r="D13">
        <v>2169</v>
      </c>
    </row>
    <row r="14" spans="1:4" x14ac:dyDescent="0.25">
      <c r="A14">
        <v>242</v>
      </c>
      <c r="B14" t="s">
        <v>2210</v>
      </c>
      <c r="C14" t="s">
        <v>2211</v>
      </c>
      <c r="D14">
        <v>2102</v>
      </c>
    </row>
    <row r="15" spans="1:4" x14ac:dyDescent="0.25">
      <c r="A15">
        <v>217</v>
      </c>
      <c r="B15" t="s">
        <v>873</v>
      </c>
      <c r="C15" t="s">
        <v>874</v>
      </c>
      <c r="D15">
        <v>1984</v>
      </c>
    </row>
    <row r="16" spans="1:4" x14ac:dyDescent="0.25">
      <c r="A16">
        <v>151</v>
      </c>
      <c r="B16" t="s">
        <v>803</v>
      </c>
      <c r="C16" t="s">
        <v>804</v>
      </c>
      <c r="D16">
        <v>1951</v>
      </c>
    </row>
    <row r="17" spans="1:4" x14ac:dyDescent="0.25">
      <c r="A17">
        <v>175</v>
      </c>
      <c r="B17" t="s">
        <v>831</v>
      </c>
      <c r="C17" t="s">
        <v>832</v>
      </c>
      <c r="D17">
        <v>1890</v>
      </c>
    </row>
    <row r="18" spans="1:4" x14ac:dyDescent="0.25">
      <c r="A18">
        <v>32</v>
      </c>
      <c r="B18" t="s">
        <v>361</v>
      </c>
      <c r="C18" t="s">
        <v>362</v>
      </c>
      <c r="D18">
        <v>1799</v>
      </c>
    </row>
    <row r="19" spans="1:4" x14ac:dyDescent="0.25">
      <c r="A19">
        <v>98</v>
      </c>
      <c r="B19" t="s">
        <v>1007</v>
      </c>
      <c r="C19" t="s">
        <v>1008</v>
      </c>
      <c r="D19">
        <v>1660</v>
      </c>
    </row>
    <row r="20" spans="1:4" x14ac:dyDescent="0.25">
      <c r="A20">
        <v>198</v>
      </c>
      <c r="B20" t="s">
        <v>851</v>
      </c>
      <c r="C20" t="s">
        <v>852</v>
      </c>
      <c r="D20">
        <v>1486</v>
      </c>
    </row>
    <row r="21" spans="1:4" x14ac:dyDescent="0.25">
      <c r="A21">
        <v>154</v>
      </c>
      <c r="B21" t="s">
        <v>91</v>
      </c>
      <c r="C21" t="s">
        <v>92</v>
      </c>
      <c r="D21">
        <v>1373</v>
      </c>
    </row>
    <row r="22" spans="1:4" x14ac:dyDescent="0.25">
      <c r="A22">
        <v>278</v>
      </c>
      <c r="B22" t="s">
        <v>941</v>
      </c>
      <c r="C22" t="s">
        <v>942</v>
      </c>
      <c r="D22">
        <v>1273</v>
      </c>
    </row>
    <row r="23" spans="1:4" x14ac:dyDescent="0.25">
      <c r="A23">
        <v>185</v>
      </c>
      <c r="B23" t="s">
        <v>147</v>
      </c>
      <c r="C23" t="s">
        <v>148</v>
      </c>
      <c r="D23">
        <v>1229</v>
      </c>
    </row>
    <row r="24" spans="1:4" x14ac:dyDescent="0.25">
      <c r="A24">
        <v>111</v>
      </c>
      <c r="B24" t="s">
        <v>2188</v>
      </c>
      <c r="C24" t="s">
        <v>2189</v>
      </c>
      <c r="D24">
        <v>1207</v>
      </c>
    </row>
    <row r="25" spans="1:4" x14ac:dyDescent="0.25">
      <c r="A25">
        <v>184</v>
      </c>
      <c r="B25" t="s">
        <v>145</v>
      </c>
      <c r="C25" t="s">
        <v>146</v>
      </c>
      <c r="D25">
        <v>1198</v>
      </c>
    </row>
    <row r="26" spans="1:4" x14ac:dyDescent="0.25">
      <c r="A26">
        <v>176</v>
      </c>
      <c r="B26" t="s">
        <v>129</v>
      </c>
      <c r="C26" t="s">
        <v>130</v>
      </c>
      <c r="D26">
        <v>1161</v>
      </c>
    </row>
    <row r="27" spans="1:4" x14ac:dyDescent="0.25">
      <c r="A27">
        <v>197</v>
      </c>
      <c r="B27" t="s">
        <v>171</v>
      </c>
      <c r="C27" t="s">
        <v>172</v>
      </c>
      <c r="D27">
        <v>1142</v>
      </c>
    </row>
    <row r="28" spans="1:4" x14ac:dyDescent="0.25">
      <c r="A28">
        <v>274</v>
      </c>
      <c r="B28" t="s">
        <v>935</v>
      </c>
      <c r="C28" t="s">
        <v>936</v>
      </c>
      <c r="D28">
        <v>1136</v>
      </c>
    </row>
    <row r="29" spans="1:4" x14ac:dyDescent="0.25">
      <c r="A29">
        <v>41</v>
      </c>
      <c r="B29" t="s">
        <v>965</v>
      </c>
      <c r="C29" t="s">
        <v>966</v>
      </c>
      <c r="D29">
        <v>1043</v>
      </c>
    </row>
    <row r="30" spans="1:4" x14ac:dyDescent="0.25">
      <c r="A30">
        <v>285</v>
      </c>
      <c r="B30" t="s">
        <v>335</v>
      </c>
      <c r="C30" t="s">
        <v>336</v>
      </c>
      <c r="D30">
        <v>1015</v>
      </c>
    </row>
    <row r="31" spans="1:4" x14ac:dyDescent="0.25">
      <c r="A31">
        <v>201</v>
      </c>
      <c r="B31" t="s">
        <v>857</v>
      </c>
      <c r="C31" t="s">
        <v>858</v>
      </c>
      <c r="D31">
        <v>987</v>
      </c>
    </row>
    <row r="32" spans="1:4" x14ac:dyDescent="0.25">
      <c r="A32">
        <v>288</v>
      </c>
      <c r="B32" t="s">
        <v>339</v>
      </c>
      <c r="C32" t="s">
        <v>340</v>
      </c>
      <c r="D32">
        <v>977</v>
      </c>
    </row>
    <row r="33" spans="1:4" x14ac:dyDescent="0.25">
      <c r="A33">
        <v>195</v>
      </c>
      <c r="B33" t="s">
        <v>847</v>
      </c>
      <c r="C33" t="s">
        <v>848</v>
      </c>
      <c r="D33">
        <v>940</v>
      </c>
    </row>
    <row r="34" spans="1:4" x14ac:dyDescent="0.25">
      <c r="A34">
        <v>147</v>
      </c>
      <c r="B34" t="s">
        <v>79</v>
      </c>
      <c r="C34" t="s">
        <v>80</v>
      </c>
      <c r="D34">
        <v>890</v>
      </c>
    </row>
    <row r="35" spans="1:4" x14ac:dyDescent="0.25">
      <c r="A35">
        <v>213</v>
      </c>
      <c r="B35" t="s">
        <v>203</v>
      </c>
      <c r="C35" t="s">
        <v>204</v>
      </c>
      <c r="D35">
        <v>883</v>
      </c>
    </row>
    <row r="36" spans="1:4" x14ac:dyDescent="0.25">
      <c r="A36">
        <v>268</v>
      </c>
      <c r="B36" t="s">
        <v>307</v>
      </c>
      <c r="C36" t="s">
        <v>308</v>
      </c>
      <c r="D36">
        <v>864</v>
      </c>
    </row>
    <row r="37" spans="1:4" x14ac:dyDescent="0.25">
      <c r="A37">
        <v>168</v>
      </c>
      <c r="B37" t="s">
        <v>113</v>
      </c>
      <c r="C37" t="s">
        <v>114</v>
      </c>
      <c r="D37">
        <v>836</v>
      </c>
    </row>
    <row r="38" spans="1:4" x14ac:dyDescent="0.25">
      <c r="A38">
        <v>145</v>
      </c>
      <c r="B38" t="s">
        <v>75</v>
      </c>
      <c r="C38" t="s">
        <v>76</v>
      </c>
      <c r="D38">
        <v>828</v>
      </c>
    </row>
    <row r="39" spans="1:4" x14ac:dyDescent="0.25">
      <c r="A39">
        <v>246</v>
      </c>
      <c r="B39" t="s">
        <v>903</v>
      </c>
      <c r="C39" t="s">
        <v>904</v>
      </c>
      <c r="D39">
        <v>826</v>
      </c>
    </row>
    <row r="40" spans="1:4" x14ac:dyDescent="0.25">
      <c r="A40">
        <v>6</v>
      </c>
      <c r="B40" t="s">
        <v>973</v>
      </c>
      <c r="C40" t="s">
        <v>974</v>
      </c>
      <c r="D40">
        <v>808</v>
      </c>
    </row>
    <row r="41" spans="1:4" x14ac:dyDescent="0.25">
      <c r="A41">
        <v>153</v>
      </c>
      <c r="B41" t="s">
        <v>805</v>
      </c>
      <c r="C41" t="s">
        <v>806</v>
      </c>
      <c r="D41">
        <v>783</v>
      </c>
    </row>
    <row r="42" spans="1:4" x14ac:dyDescent="0.25">
      <c r="A42">
        <v>192</v>
      </c>
      <c r="B42" t="s">
        <v>2204</v>
      </c>
      <c r="C42" t="s">
        <v>2205</v>
      </c>
      <c r="D42">
        <v>757</v>
      </c>
    </row>
    <row r="43" spans="1:4" x14ac:dyDescent="0.25">
      <c r="A43">
        <v>167</v>
      </c>
      <c r="B43" t="s">
        <v>823</v>
      </c>
      <c r="C43" t="s">
        <v>824</v>
      </c>
      <c r="D43">
        <v>748</v>
      </c>
    </row>
    <row r="44" spans="1:4" x14ac:dyDescent="0.25">
      <c r="A44">
        <v>61</v>
      </c>
      <c r="B44" t="s">
        <v>2222</v>
      </c>
      <c r="C44" t="s">
        <v>2223</v>
      </c>
      <c r="D44">
        <v>728</v>
      </c>
    </row>
    <row r="45" spans="1:4" x14ac:dyDescent="0.25">
      <c r="A45">
        <v>150</v>
      </c>
      <c r="B45" t="s">
        <v>801</v>
      </c>
      <c r="C45" t="s">
        <v>802</v>
      </c>
      <c r="D45">
        <v>693</v>
      </c>
    </row>
    <row r="46" spans="1:4" x14ac:dyDescent="0.25">
      <c r="A46">
        <v>214</v>
      </c>
      <c r="B46" t="s">
        <v>205</v>
      </c>
      <c r="C46" t="s">
        <v>206</v>
      </c>
      <c r="D46">
        <v>687</v>
      </c>
    </row>
    <row r="47" spans="1:4" x14ac:dyDescent="0.25">
      <c r="A47">
        <v>124</v>
      </c>
      <c r="B47" t="s">
        <v>45</v>
      </c>
      <c r="C47" t="s">
        <v>46</v>
      </c>
      <c r="D47">
        <v>654</v>
      </c>
    </row>
    <row r="48" spans="1:4" x14ac:dyDescent="0.25">
      <c r="A48">
        <v>179</v>
      </c>
      <c r="B48" t="s">
        <v>133</v>
      </c>
      <c r="C48" t="s">
        <v>134</v>
      </c>
      <c r="D48">
        <v>649</v>
      </c>
    </row>
    <row r="49" spans="1:4" x14ac:dyDescent="0.25">
      <c r="A49">
        <v>206</v>
      </c>
      <c r="B49" t="s">
        <v>189</v>
      </c>
      <c r="C49" t="s">
        <v>190</v>
      </c>
      <c r="D49">
        <v>624</v>
      </c>
    </row>
    <row r="50" spans="1:4" x14ac:dyDescent="0.25">
      <c r="A50">
        <v>148</v>
      </c>
      <c r="B50" t="s">
        <v>797</v>
      </c>
      <c r="C50" t="s">
        <v>798</v>
      </c>
      <c r="D50">
        <v>608</v>
      </c>
    </row>
    <row r="51" spans="1:4" x14ac:dyDescent="0.25">
      <c r="A51">
        <v>236</v>
      </c>
      <c r="B51" t="s">
        <v>893</v>
      </c>
      <c r="C51" t="s">
        <v>894</v>
      </c>
      <c r="D51">
        <v>606</v>
      </c>
    </row>
    <row r="52" spans="1:4" x14ac:dyDescent="0.25">
      <c r="A52">
        <v>155</v>
      </c>
      <c r="B52" t="s">
        <v>93</v>
      </c>
      <c r="C52" t="s">
        <v>94</v>
      </c>
      <c r="D52">
        <v>542</v>
      </c>
    </row>
    <row r="53" spans="1:4" x14ac:dyDescent="0.25">
      <c r="A53">
        <v>207</v>
      </c>
      <c r="B53" t="s">
        <v>863</v>
      </c>
      <c r="C53" t="s">
        <v>864</v>
      </c>
      <c r="D53">
        <v>541</v>
      </c>
    </row>
    <row r="54" spans="1:4" x14ac:dyDescent="0.25">
      <c r="A54">
        <v>240</v>
      </c>
      <c r="B54" t="s">
        <v>259</v>
      </c>
      <c r="C54" t="s">
        <v>260</v>
      </c>
      <c r="D54">
        <v>532</v>
      </c>
    </row>
    <row r="55" spans="1:4" x14ac:dyDescent="0.25">
      <c r="A55">
        <v>183</v>
      </c>
      <c r="B55" t="s">
        <v>143</v>
      </c>
      <c r="C55" t="s">
        <v>144</v>
      </c>
      <c r="D55">
        <v>498</v>
      </c>
    </row>
    <row r="56" spans="1:4" x14ac:dyDescent="0.25">
      <c r="A56">
        <v>187</v>
      </c>
      <c r="B56" t="s">
        <v>151</v>
      </c>
      <c r="C56" t="s">
        <v>152</v>
      </c>
      <c r="D56">
        <v>498</v>
      </c>
    </row>
    <row r="57" spans="1:4" x14ac:dyDescent="0.25">
      <c r="A57">
        <v>267</v>
      </c>
      <c r="B57" t="s">
        <v>927</v>
      </c>
      <c r="C57" t="s">
        <v>928</v>
      </c>
      <c r="D57">
        <v>481</v>
      </c>
    </row>
    <row r="58" spans="1:4" x14ac:dyDescent="0.25">
      <c r="A58">
        <v>194</v>
      </c>
      <c r="B58" t="s">
        <v>845</v>
      </c>
      <c r="C58" t="s">
        <v>846</v>
      </c>
      <c r="D58">
        <v>458</v>
      </c>
    </row>
    <row r="59" spans="1:4" x14ac:dyDescent="0.25">
      <c r="A59">
        <v>284</v>
      </c>
      <c r="B59" t="s">
        <v>951</v>
      </c>
      <c r="C59" t="s">
        <v>952</v>
      </c>
      <c r="D59">
        <v>455</v>
      </c>
    </row>
    <row r="60" spans="1:4" x14ac:dyDescent="0.25">
      <c r="A60">
        <v>62</v>
      </c>
      <c r="B60" t="s">
        <v>975</v>
      </c>
      <c r="C60" t="s">
        <v>976</v>
      </c>
      <c r="D60">
        <v>452</v>
      </c>
    </row>
    <row r="61" spans="1:4" x14ac:dyDescent="0.25">
      <c r="A61">
        <v>7</v>
      </c>
      <c r="B61" t="s">
        <v>987</v>
      </c>
      <c r="C61" t="s">
        <v>988</v>
      </c>
      <c r="D61">
        <v>433</v>
      </c>
    </row>
    <row r="62" spans="1:4" x14ac:dyDescent="0.25">
      <c r="A62">
        <v>17</v>
      </c>
      <c r="B62" t="s">
        <v>827</v>
      </c>
      <c r="C62" t="s">
        <v>828</v>
      </c>
      <c r="D62">
        <v>423</v>
      </c>
    </row>
    <row r="63" spans="1:4" x14ac:dyDescent="0.25">
      <c r="A63">
        <v>96</v>
      </c>
      <c r="B63" t="s">
        <v>1005</v>
      </c>
      <c r="C63" t="s">
        <v>1006</v>
      </c>
      <c r="D63">
        <v>413</v>
      </c>
    </row>
    <row r="64" spans="1:4" x14ac:dyDescent="0.25">
      <c r="A64">
        <v>199</v>
      </c>
      <c r="B64" t="s">
        <v>853</v>
      </c>
      <c r="C64" t="s">
        <v>854</v>
      </c>
      <c r="D64">
        <v>401</v>
      </c>
    </row>
    <row r="65" spans="1:4" x14ac:dyDescent="0.25">
      <c r="A65">
        <v>215</v>
      </c>
      <c r="B65" t="s">
        <v>207</v>
      </c>
      <c r="C65" t="s">
        <v>208</v>
      </c>
      <c r="D65">
        <v>397</v>
      </c>
    </row>
    <row r="66" spans="1:4" x14ac:dyDescent="0.25">
      <c r="A66">
        <v>287</v>
      </c>
      <c r="B66" t="s">
        <v>953</v>
      </c>
      <c r="C66" t="s">
        <v>954</v>
      </c>
      <c r="D66">
        <v>393</v>
      </c>
    </row>
    <row r="67" spans="1:4" x14ac:dyDescent="0.25">
      <c r="A67">
        <v>39</v>
      </c>
      <c r="B67" t="s">
        <v>963</v>
      </c>
      <c r="C67" t="s">
        <v>964</v>
      </c>
      <c r="D67">
        <v>388</v>
      </c>
    </row>
    <row r="68" spans="1:4" x14ac:dyDescent="0.25">
      <c r="A68">
        <v>131</v>
      </c>
      <c r="B68" t="s">
        <v>55</v>
      </c>
      <c r="C68" t="s">
        <v>56</v>
      </c>
      <c r="D68">
        <v>380</v>
      </c>
    </row>
    <row r="69" spans="1:4" x14ac:dyDescent="0.25">
      <c r="A69">
        <v>67</v>
      </c>
      <c r="B69" t="s">
        <v>409</v>
      </c>
      <c r="C69" t="s">
        <v>410</v>
      </c>
      <c r="D69">
        <v>376</v>
      </c>
    </row>
    <row r="70" spans="1:4" x14ac:dyDescent="0.25">
      <c r="A70">
        <v>249</v>
      </c>
      <c r="B70" t="s">
        <v>909</v>
      </c>
      <c r="C70" t="s">
        <v>910</v>
      </c>
      <c r="D70">
        <v>375</v>
      </c>
    </row>
    <row r="71" spans="1:4" x14ac:dyDescent="0.25">
      <c r="A71">
        <v>244</v>
      </c>
      <c r="B71" t="s">
        <v>901</v>
      </c>
      <c r="C71" t="s">
        <v>902</v>
      </c>
      <c r="D71">
        <v>370</v>
      </c>
    </row>
    <row r="72" spans="1:4" x14ac:dyDescent="0.25">
      <c r="A72">
        <v>297</v>
      </c>
      <c r="B72" t="s">
        <v>2218</v>
      </c>
      <c r="C72" t="s">
        <v>2219</v>
      </c>
      <c r="D72">
        <v>365</v>
      </c>
    </row>
    <row r="73" spans="1:4" x14ac:dyDescent="0.25">
      <c r="A73">
        <v>237</v>
      </c>
      <c r="B73" t="s">
        <v>253</v>
      </c>
      <c r="C73" t="s">
        <v>254</v>
      </c>
      <c r="D73">
        <v>361</v>
      </c>
    </row>
    <row r="74" spans="1:4" x14ac:dyDescent="0.25">
      <c r="A74">
        <v>63</v>
      </c>
      <c r="B74" t="s">
        <v>401</v>
      </c>
      <c r="C74" t="s">
        <v>402</v>
      </c>
      <c r="D74">
        <v>352</v>
      </c>
    </row>
    <row r="75" spans="1:4" x14ac:dyDescent="0.25">
      <c r="A75">
        <v>190</v>
      </c>
      <c r="B75" t="s">
        <v>843</v>
      </c>
      <c r="C75" t="s">
        <v>844</v>
      </c>
      <c r="D75">
        <v>338</v>
      </c>
    </row>
    <row r="76" spans="1:4" x14ac:dyDescent="0.25">
      <c r="A76">
        <v>164</v>
      </c>
      <c r="B76" t="s">
        <v>819</v>
      </c>
      <c r="C76" t="s">
        <v>820</v>
      </c>
      <c r="D76">
        <v>333</v>
      </c>
    </row>
    <row r="77" spans="1:4" x14ac:dyDescent="0.25">
      <c r="A77">
        <v>92</v>
      </c>
      <c r="B77" t="s">
        <v>457</v>
      </c>
      <c r="C77" t="s">
        <v>458</v>
      </c>
      <c r="D77">
        <v>311</v>
      </c>
    </row>
    <row r="78" spans="1:4" x14ac:dyDescent="0.25">
      <c r="A78">
        <v>142</v>
      </c>
      <c r="B78" t="s">
        <v>71</v>
      </c>
      <c r="C78" t="s">
        <v>72</v>
      </c>
      <c r="D78">
        <v>305</v>
      </c>
    </row>
    <row r="79" spans="1:4" x14ac:dyDescent="0.25">
      <c r="A79">
        <v>113</v>
      </c>
      <c r="B79" t="s">
        <v>763</v>
      </c>
      <c r="C79" t="s">
        <v>764</v>
      </c>
      <c r="D79">
        <v>304</v>
      </c>
    </row>
    <row r="80" spans="1:4" x14ac:dyDescent="0.25">
      <c r="A80">
        <v>73</v>
      </c>
      <c r="B80" t="s">
        <v>421</v>
      </c>
      <c r="C80" t="s">
        <v>422</v>
      </c>
      <c r="D80">
        <v>293</v>
      </c>
    </row>
    <row r="81" spans="1:4" x14ac:dyDescent="0.25">
      <c r="A81">
        <v>139</v>
      </c>
      <c r="B81" t="s">
        <v>793</v>
      </c>
      <c r="C81" t="s">
        <v>794</v>
      </c>
      <c r="D81">
        <v>277</v>
      </c>
    </row>
    <row r="82" spans="1:4" x14ac:dyDescent="0.25">
      <c r="A82">
        <v>129</v>
      </c>
      <c r="B82" t="s">
        <v>775</v>
      </c>
      <c r="C82" t="s">
        <v>776</v>
      </c>
      <c r="D82">
        <v>264</v>
      </c>
    </row>
    <row r="83" spans="1:4" x14ac:dyDescent="0.25">
      <c r="A83">
        <v>203</v>
      </c>
      <c r="B83" t="s">
        <v>859</v>
      </c>
      <c r="C83" t="s">
        <v>860</v>
      </c>
      <c r="D83">
        <v>255</v>
      </c>
    </row>
    <row r="84" spans="1:4" x14ac:dyDescent="0.25">
      <c r="A84">
        <v>276</v>
      </c>
      <c r="B84" t="s">
        <v>937</v>
      </c>
      <c r="C84" t="s">
        <v>938</v>
      </c>
      <c r="D84">
        <v>254</v>
      </c>
    </row>
    <row r="85" spans="1:4" x14ac:dyDescent="0.25">
      <c r="A85">
        <v>196</v>
      </c>
      <c r="B85" t="s">
        <v>849</v>
      </c>
      <c r="C85" t="s">
        <v>850</v>
      </c>
      <c r="D85">
        <v>246</v>
      </c>
    </row>
    <row r="86" spans="1:4" x14ac:dyDescent="0.25">
      <c r="A86">
        <v>272</v>
      </c>
      <c r="B86" t="s">
        <v>315</v>
      </c>
      <c r="C86" t="s">
        <v>316</v>
      </c>
      <c r="D86">
        <v>238</v>
      </c>
    </row>
    <row r="87" spans="1:4" x14ac:dyDescent="0.25">
      <c r="A87">
        <v>259</v>
      </c>
      <c r="B87" t="s">
        <v>917</v>
      </c>
      <c r="C87" t="s">
        <v>918</v>
      </c>
      <c r="D87">
        <v>235</v>
      </c>
    </row>
    <row r="88" spans="1:4" x14ac:dyDescent="0.25">
      <c r="A88">
        <v>216</v>
      </c>
      <c r="B88" t="s">
        <v>871</v>
      </c>
      <c r="C88" t="s">
        <v>872</v>
      </c>
      <c r="D88">
        <v>232</v>
      </c>
    </row>
    <row r="89" spans="1:4" x14ac:dyDescent="0.25">
      <c r="A89">
        <v>97</v>
      </c>
      <c r="B89" t="s">
        <v>465</v>
      </c>
      <c r="C89" t="s">
        <v>466</v>
      </c>
      <c r="D89">
        <v>225</v>
      </c>
    </row>
    <row r="90" spans="1:4" x14ac:dyDescent="0.25">
      <c r="A90">
        <v>233</v>
      </c>
      <c r="B90" t="s">
        <v>889</v>
      </c>
      <c r="C90" t="s">
        <v>890</v>
      </c>
      <c r="D90">
        <v>211</v>
      </c>
    </row>
    <row r="91" spans="1:4" x14ac:dyDescent="0.25">
      <c r="A91">
        <v>200</v>
      </c>
      <c r="B91" t="s">
        <v>855</v>
      </c>
      <c r="C91" t="s">
        <v>856</v>
      </c>
      <c r="D91">
        <v>205</v>
      </c>
    </row>
    <row r="92" spans="1:4" x14ac:dyDescent="0.25">
      <c r="A92">
        <v>99</v>
      </c>
      <c r="B92" t="s">
        <v>1009</v>
      </c>
      <c r="C92" t="s">
        <v>1010</v>
      </c>
      <c r="D92">
        <v>203</v>
      </c>
    </row>
    <row r="93" spans="1:4" x14ac:dyDescent="0.25">
      <c r="A93">
        <v>193</v>
      </c>
      <c r="B93" t="s">
        <v>163</v>
      </c>
      <c r="C93" t="s">
        <v>164</v>
      </c>
      <c r="D93">
        <v>195</v>
      </c>
    </row>
    <row r="94" spans="1:4" x14ac:dyDescent="0.25">
      <c r="A94">
        <v>60</v>
      </c>
      <c r="B94" t="s">
        <v>395</v>
      </c>
      <c r="C94" t="s">
        <v>396</v>
      </c>
      <c r="D94">
        <v>194</v>
      </c>
    </row>
    <row r="95" spans="1:4" x14ac:dyDescent="0.25">
      <c r="A95">
        <v>279</v>
      </c>
      <c r="B95" t="s">
        <v>943</v>
      </c>
      <c r="C95" t="s">
        <v>944</v>
      </c>
      <c r="D95">
        <v>193</v>
      </c>
    </row>
    <row r="96" spans="1:4" x14ac:dyDescent="0.25">
      <c r="A96">
        <v>84</v>
      </c>
      <c r="B96" t="s">
        <v>999</v>
      </c>
      <c r="C96" t="s">
        <v>1000</v>
      </c>
      <c r="D96">
        <v>193</v>
      </c>
    </row>
    <row r="97" spans="1:4" x14ac:dyDescent="0.25">
      <c r="A97">
        <v>173</v>
      </c>
      <c r="B97" t="s">
        <v>123</v>
      </c>
      <c r="C97" t="s">
        <v>124</v>
      </c>
      <c r="D97">
        <v>182</v>
      </c>
    </row>
    <row r="98" spans="1:4" x14ac:dyDescent="0.25">
      <c r="A98">
        <v>271</v>
      </c>
      <c r="B98" t="s">
        <v>931</v>
      </c>
      <c r="C98" t="s">
        <v>932</v>
      </c>
      <c r="D98">
        <v>171</v>
      </c>
    </row>
    <row r="99" spans="1:4" x14ac:dyDescent="0.25">
      <c r="A99">
        <v>218</v>
      </c>
      <c r="B99" t="s">
        <v>213</v>
      </c>
      <c r="C99" t="s">
        <v>214</v>
      </c>
      <c r="D99">
        <v>170</v>
      </c>
    </row>
    <row r="100" spans="1:4" x14ac:dyDescent="0.25">
      <c r="A100">
        <v>226</v>
      </c>
      <c r="B100" t="s">
        <v>883</v>
      </c>
      <c r="C100" t="s">
        <v>884</v>
      </c>
      <c r="D100">
        <v>170</v>
      </c>
    </row>
    <row r="101" spans="1:4" x14ac:dyDescent="0.25">
      <c r="A101">
        <v>252</v>
      </c>
      <c r="B101" t="s">
        <v>279</v>
      </c>
      <c r="C101" t="s">
        <v>280</v>
      </c>
      <c r="D101">
        <v>170</v>
      </c>
    </row>
    <row r="102" spans="1:4" x14ac:dyDescent="0.25">
      <c r="A102">
        <v>234</v>
      </c>
      <c r="B102" t="s">
        <v>247</v>
      </c>
      <c r="C102" t="s">
        <v>248</v>
      </c>
      <c r="D102">
        <v>167</v>
      </c>
    </row>
    <row r="103" spans="1:4" x14ac:dyDescent="0.25">
      <c r="A103">
        <v>223</v>
      </c>
      <c r="B103" t="s">
        <v>879</v>
      </c>
      <c r="C103" t="s">
        <v>880</v>
      </c>
      <c r="D103">
        <v>164</v>
      </c>
    </row>
    <row r="104" spans="1:4" x14ac:dyDescent="0.25">
      <c r="A104">
        <v>125</v>
      </c>
      <c r="B104" t="s">
        <v>47</v>
      </c>
      <c r="C104" t="s">
        <v>48</v>
      </c>
      <c r="D104">
        <v>163</v>
      </c>
    </row>
    <row r="105" spans="1:4" x14ac:dyDescent="0.25">
      <c r="A105">
        <v>126</v>
      </c>
      <c r="B105" t="s">
        <v>49</v>
      </c>
      <c r="C105" t="s">
        <v>50</v>
      </c>
      <c r="D105">
        <v>161</v>
      </c>
    </row>
    <row r="106" spans="1:4" x14ac:dyDescent="0.25">
      <c r="A106">
        <v>182</v>
      </c>
      <c r="B106" t="s">
        <v>141</v>
      </c>
      <c r="C106" t="s">
        <v>142</v>
      </c>
      <c r="D106">
        <v>161</v>
      </c>
    </row>
    <row r="107" spans="1:4" x14ac:dyDescent="0.25">
      <c r="A107">
        <v>204</v>
      </c>
      <c r="B107" t="s">
        <v>861</v>
      </c>
      <c r="C107" t="s">
        <v>862</v>
      </c>
      <c r="D107">
        <v>155</v>
      </c>
    </row>
    <row r="108" spans="1:4" x14ac:dyDescent="0.25">
      <c r="A108">
        <v>280</v>
      </c>
      <c r="B108" t="s">
        <v>327</v>
      </c>
      <c r="C108" t="s">
        <v>328</v>
      </c>
      <c r="D108">
        <v>153</v>
      </c>
    </row>
    <row r="109" spans="1:4" x14ac:dyDescent="0.25">
      <c r="A109">
        <v>18</v>
      </c>
      <c r="B109" t="s">
        <v>2202</v>
      </c>
      <c r="C109" t="s">
        <v>2203</v>
      </c>
      <c r="D109">
        <v>147</v>
      </c>
    </row>
    <row r="110" spans="1:4" x14ac:dyDescent="0.25">
      <c r="A110">
        <v>250</v>
      </c>
      <c r="B110" t="s">
        <v>275</v>
      </c>
      <c r="C110" t="s">
        <v>276</v>
      </c>
      <c r="D110">
        <v>141</v>
      </c>
    </row>
    <row r="111" spans="1:4" x14ac:dyDescent="0.25">
      <c r="A111">
        <v>117</v>
      </c>
      <c r="B111" t="s">
        <v>769</v>
      </c>
      <c r="C111" t="s">
        <v>770</v>
      </c>
      <c r="D111">
        <v>140</v>
      </c>
    </row>
    <row r="112" spans="1:4" x14ac:dyDescent="0.25">
      <c r="A112">
        <v>103</v>
      </c>
      <c r="B112" t="s">
        <v>11</v>
      </c>
      <c r="C112" t="s">
        <v>12</v>
      </c>
      <c r="D112">
        <v>137</v>
      </c>
    </row>
    <row r="113" spans="1:4" x14ac:dyDescent="0.25">
      <c r="A113">
        <v>210</v>
      </c>
      <c r="B113" t="s">
        <v>867</v>
      </c>
      <c r="C113" t="s">
        <v>868</v>
      </c>
      <c r="D113">
        <v>134</v>
      </c>
    </row>
    <row r="114" spans="1:4" x14ac:dyDescent="0.25">
      <c r="A114">
        <v>277</v>
      </c>
      <c r="B114" t="s">
        <v>939</v>
      </c>
      <c r="C114" t="s">
        <v>940</v>
      </c>
      <c r="D114">
        <v>130</v>
      </c>
    </row>
    <row r="115" spans="1:4" x14ac:dyDescent="0.25">
      <c r="A115">
        <v>58</v>
      </c>
      <c r="B115" t="s">
        <v>971</v>
      </c>
      <c r="C115" t="s">
        <v>972</v>
      </c>
      <c r="D115">
        <v>126</v>
      </c>
    </row>
    <row r="116" spans="1:4" x14ac:dyDescent="0.25">
      <c r="A116">
        <v>290</v>
      </c>
      <c r="B116" t="s">
        <v>955</v>
      </c>
      <c r="C116" t="s">
        <v>956</v>
      </c>
      <c r="D116">
        <v>120</v>
      </c>
    </row>
    <row r="117" spans="1:4" x14ac:dyDescent="0.25">
      <c r="A117">
        <v>283</v>
      </c>
      <c r="B117" t="s">
        <v>949</v>
      </c>
      <c r="C117" t="s">
        <v>950</v>
      </c>
      <c r="D117">
        <v>117</v>
      </c>
    </row>
    <row r="118" spans="1:4" x14ac:dyDescent="0.25">
      <c r="A118">
        <v>273</v>
      </c>
      <c r="B118" t="s">
        <v>933</v>
      </c>
      <c r="C118" t="s">
        <v>934</v>
      </c>
      <c r="D118">
        <v>116</v>
      </c>
    </row>
    <row r="119" spans="1:4" x14ac:dyDescent="0.25">
      <c r="A119">
        <v>120</v>
      </c>
      <c r="B119" t="s">
        <v>2194</v>
      </c>
      <c r="C119" t="s">
        <v>2195</v>
      </c>
      <c r="D119">
        <v>114</v>
      </c>
    </row>
    <row r="120" spans="1:4" x14ac:dyDescent="0.25">
      <c r="A120">
        <v>222</v>
      </c>
      <c r="B120" t="s">
        <v>877</v>
      </c>
      <c r="C120" t="s">
        <v>878</v>
      </c>
      <c r="D120">
        <v>113</v>
      </c>
    </row>
    <row r="121" spans="1:4" x14ac:dyDescent="0.25">
      <c r="A121">
        <v>209</v>
      </c>
      <c r="B121" t="s">
        <v>193</v>
      </c>
      <c r="C121" t="s">
        <v>194</v>
      </c>
      <c r="D121">
        <v>111</v>
      </c>
    </row>
    <row r="122" spans="1:4" x14ac:dyDescent="0.25">
      <c r="A122">
        <v>282</v>
      </c>
      <c r="B122" t="s">
        <v>947</v>
      </c>
      <c r="C122" t="s">
        <v>948</v>
      </c>
      <c r="D122">
        <v>109</v>
      </c>
    </row>
    <row r="123" spans="1:4" x14ac:dyDescent="0.25">
      <c r="A123">
        <v>74</v>
      </c>
      <c r="B123" t="s">
        <v>423</v>
      </c>
      <c r="C123" t="s">
        <v>424</v>
      </c>
      <c r="D123">
        <v>108</v>
      </c>
    </row>
    <row r="124" spans="1:4" x14ac:dyDescent="0.25">
      <c r="A124">
        <v>135</v>
      </c>
      <c r="B124" t="s">
        <v>787</v>
      </c>
      <c r="C124" t="s">
        <v>788</v>
      </c>
      <c r="D124">
        <v>104</v>
      </c>
    </row>
    <row r="125" spans="1:4" x14ac:dyDescent="0.25">
      <c r="A125">
        <v>163</v>
      </c>
      <c r="B125" t="s">
        <v>817</v>
      </c>
      <c r="C125" t="s">
        <v>818</v>
      </c>
      <c r="D125">
        <v>104</v>
      </c>
    </row>
    <row r="126" spans="1:4" x14ac:dyDescent="0.25">
      <c r="A126">
        <v>132</v>
      </c>
      <c r="B126" t="s">
        <v>781</v>
      </c>
      <c r="C126" t="s">
        <v>782</v>
      </c>
      <c r="D126">
        <v>103</v>
      </c>
    </row>
    <row r="127" spans="1:4" x14ac:dyDescent="0.25">
      <c r="A127">
        <v>238</v>
      </c>
      <c r="B127" t="s">
        <v>895</v>
      </c>
      <c r="C127" t="s">
        <v>896</v>
      </c>
      <c r="D127">
        <v>103</v>
      </c>
    </row>
    <row r="128" spans="1:4" x14ac:dyDescent="0.25">
      <c r="A128">
        <v>115</v>
      </c>
      <c r="B128" t="s">
        <v>2192</v>
      </c>
      <c r="C128" t="s">
        <v>2193</v>
      </c>
      <c r="D128">
        <v>100</v>
      </c>
    </row>
    <row r="129" spans="1:4" x14ac:dyDescent="0.25">
      <c r="A129">
        <v>152</v>
      </c>
      <c r="B129" t="s">
        <v>2142</v>
      </c>
      <c r="C129" t="s">
        <v>2143</v>
      </c>
      <c r="D129">
        <v>98</v>
      </c>
    </row>
    <row r="130" spans="1:4" x14ac:dyDescent="0.25">
      <c r="A130">
        <v>79</v>
      </c>
      <c r="B130" t="s">
        <v>433</v>
      </c>
      <c r="C130" t="s">
        <v>434</v>
      </c>
      <c r="D130">
        <v>96</v>
      </c>
    </row>
    <row r="131" spans="1:4" x14ac:dyDescent="0.25">
      <c r="A131">
        <v>87</v>
      </c>
      <c r="B131" t="s">
        <v>1001</v>
      </c>
      <c r="C131" t="s">
        <v>1002</v>
      </c>
      <c r="D131">
        <v>95</v>
      </c>
    </row>
    <row r="132" spans="1:4" x14ac:dyDescent="0.25">
      <c r="A132">
        <v>59</v>
      </c>
      <c r="B132" t="s">
        <v>391</v>
      </c>
      <c r="C132" t="s">
        <v>392</v>
      </c>
      <c r="D132">
        <v>94</v>
      </c>
    </row>
    <row r="133" spans="1:4" x14ac:dyDescent="0.25">
      <c r="A133">
        <v>86</v>
      </c>
      <c r="B133" t="s">
        <v>445</v>
      </c>
      <c r="C133" t="s">
        <v>446</v>
      </c>
      <c r="D133">
        <v>93</v>
      </c>
    </row>
    <row r="134" spans="1:4" x14ac:dyDescent="0.25">
      <c r="A134">
        <v>230</v>
      </c>
      <c r="B134" t="s">
        <v>239</v>
      </c>
      <c r="C134" t="s">
        <v>240</v>
      </c>
      <c r="D134">
        <v>90</v>
      </c>
    </row>
    <row r="135" spans="1:4" x14ac:dyDescent="0.25">
      <c r="A135">
        <v>229</v>
      </c>
      <c r="B135" t="s">
        <v>237</v>
      </c>
      <c r="C135" t="s">
        <v>238</v>
      </c>
      <c r="D135">
        <v>89</v>
      </c>
    </row>
    <row r="136" spans="1:4" x14ac:dyDescent="0.25">
      <c r="A136">
        <v>205</v>
      </c>
      <c r="B136" t="s">
        <v>187</v>
      </c>
      <c r="C136" t="s">
        <v>188</v>
      </c>
      <c r="D136">
        <v>88</v>
      </c>
    </row>
    <row r="137" spans="1:4" x14ac:dyDescent="0.25">
      <c r="A137">
        <v>212</v>
      </c>
      <c r="B137" t="s">
        <v>869</v>
      </c>
      <c r="C137" t="s">
        <v>870</v>
      </c>
      <c r="D137">
        <v>84</v>
      </c>
    </row>
    <row r="138" spans="1:4" x14ac:dyDescent="0.25">
      <c r="A138">
        <v>161</v>
      </c>
      <c r="B138" t="s">
        <v>103</v>
      </c>
      <c r="C138" t="s">
        <v>104</v>
      </c>
      <c r="D138">
        <v>82</v>
      </c>
    </row>
    <row r="139" spans="1:4" x14ac:dyDescent="0.25">
      <c r="A139">
        <v>177</v>
      </c>
      <c r="B139" t="s">
        <v>131</v>
      </c>
      <c r="C139" t="s">
        <v>132</v>
      </c>
      <c r="D139">
        <v>79</v>
      </c>
    </row>
    <row r="140" spans="1:4" x14ac:dyDescent="0.25">
      <c r="A140">
        <v>248</v>
      </c>
      <c r="B140" t="s">
        <v>907</v>
      </c>
      <c r="C140" t="s">
        <v>908</v>
      </c>
      <c r="D140">
        <v>78</v>
      </c>
    </row>
    <row r="141" spans="1:4" x14ac:dyDescent="0.25">
      <c r="A141">
        <v>34</v>
      </c>
      <c r="B141" t="s">
        <v>363</v>
      </c>
      <c r="C141" t="s">
        <v>364</v>
      </c>
      <c r="D141">
        <v>73</v>
      </c>
    </row>
    <row r="142" spans="1:4" x14ac:dyDescent="0.25">
      <c r="A142">
        <v>76</v>
      </c>
      <c r="B142" t="s">
        <v>427</v>
      </c>
      <c r="C142" t="s">
        <v>428</v>
      </c>
      <c r="D142">
        <v>73</v>
      </c>
    </row>
    <row r="143" spans="1:4" x14ac:dyDescent="0.25">
      <c r="A143">
        <v>191</v>
      </c>
      <c r="B143" t="s">
        <v>161</v>
      </c>
      <c r="C143" t="s">
        <v>162</v>
      </c>
      <c r="D143">
        <v>72</v>
      </c>
    </row>
    <row r="144" spans="1:4" x14ac:dyDescent="0.25">
      <c r="A144">
        <v>116</v>
      </c>
      <c r="B144" t="s">
        <v>767</v>
      </c>
      <c r="C144" t="s">
        <v>768</v>
      </c>
      <c r="D144">
        <v>71</v>
      </c>
    </row>
    <row r="145" spans="1:4" x14ac:dyDescent="0.25">
      <c r="A145">
        <v>64</v>
      </c>
      <c r="B145" t="s">
        <v>977</v>
      </c>
      <c r="C145" t="s">
        <v>978</v>
      </c>
      <c r="D145">
        <v>71</v>
      </c>
    </row>
    <row r="146" spans="1:4" x14ac:dyDescent="0.25">
      <c r="A146">
        <v>77</v>
      </c>
      <c r="B146" t="s">
        <v>429</v>
      </c>
      <c r="C146" t="s">
        <v>430</v>
      </c>
      <c r="D146">
        <v>71</v>
      </c>
    </row>
    <row r="147" spans="1:4" x14ac:dyDescent="0.25">
      <c r="A147">
        <v>156</v>
      </c>
      <c r="B147" t="s">
        <v>807</v>
      </c>
      <c r="C147" t="s">
        <v>808</v>
      </c>
      <c r="D147">
        <v>68</v>
      </c>
    </row>
    <row r="148" spans="1:4" x14ac:dyDescent="0.25">
      <c r="A148">
        <v>181</v>
      </c>
      <c r="B148" t="s">
        <v>835</v>
      </c>
      <c r="C148" t="s">
        <v>836</v>
      </c>
      <c r="D148">
        <v>64</v>
      </c>
    </row>
    <row r="149" spans="1:4" x14ac:dyDescent="0.25">
      <c r="A149">
        <v>241</v>
      </c>
      <c r="B149" t="s">
        <v>899</v>
      </c>
      <c r="C149" t="s">
        <v>900</v>
      </c>
      <c r="D149">
        <v>63</v>
      </c>
    </row>
    <row r="150" spans="1:4" x14ac:dyDescent="0.25">
      <c r="A150">
        <v>208</v>
      </c>
      <c r="B150" t="s">
        <v>2208</v>
      </c>
      <c r="C150" t="s">
        <v>2209</v>
      </c>
      <c r="D150">
        <v>62</v>
      </c>
    </row>
    <row r="151" spans="1:4" x14ac:dyDescent="0.25">
      <c r="A151">
        <v>231</v>
      </c>
      <c r="B151" t="s">
        <v>241</v>
      </c>
      <c r="C151" t="s">
        <v>242</v>
      </c>
      <c r="D151">
        <v>62</v>
      </c>
    </row>
    <row r="152" spans="1:4" x14ac:dyDescent="0.25">
      <c r="A152">
        <v>140</v>
      </c>
      <c r="B152" t="s">
        <v>69</v>
      </c>
      <c r="C152" t="s">
        <v>70</v>
      </c>
      <c r="D152">
        <v>61</v>
      </c>
    </row>
    <row r="153" spans="1:4" x14ac:dyDescent="0.25">
      <c r="A153">
        <v>220</v>
      </c>
      <c r="B153" t="s">
        <v>219</v>
      </c>
      <c r="C153" t="s">
        <v>220</v>
      </c>
      <c r="D153">
        <v>61</v>
      </c>
    </row>
    <row r="154" spans="1:4" x14ac:dyDescent="0.25">
      <c r="A154">
        <v>119</v>
      </c>
      <c r="B154" t="s">
        <v>773</v>
      </c>
      <c r="C154" t="s">
        <v>774</v>
      </c>
      <c r="D154">
        <v>58</v>
      </c>
    </row>
    <row r="155" spans="1:4" x14ac:dyDescent="0.25">
      <c r="A155">
        <v>188</v>
      </c>
      <c r="B155" t="s">
        <v>839</v>
      </c>
      <c r="C155" t="s">
        <v>840</v>
      </c>
      <c r="D155">
        <v>58</v>
      </c>
    </row>
    <row r="156" spans="1:4" x14ac:dyDescent="0.25">
      <c r="A156">
        <v>65</v>
      </c>
      <c r="B156" t="s">
        <v>979</v>
      </c>
      <c r="C156" t="s">
        <v>980</v>
      </c>
      <c r="D156">
        <v>58</v>
      </c>
    </row>
    <row r="157" spans="1:4" x14ac:dyDescent="0.25">
      <c r="A157">
        <v>227</v>
      </c>
      <c r="B157" t="s">
        <v>885</v>
      </c>
      <c r="C157" t="s">
        <v>886</v>
      </c>
      <c r="D157">
        <v>57</v>
      </c>
    </row>
    <row r="158" spans="1:4" x14ac:dyDescent="0.25">
      <c r="A158">
        <v>174</v>
      </c>
      <c r="B158" t="s">
        <v>2200</v>
      </c>
      <c r="C158" t="s">
        <v>2201</v>
      </c>
      <c r="D158">
        <v>54</v>
      </c>
    </row>
    <row r="159" spans="1:4" x14ac:dyDescent="0.25">
      <c r="A159">
        <v>102</v>
      </c>
      <c r="B159" t="s">
        <v>753</v>
      </c>
      <c r="C159" t="s">
        <v>754</v>
      </c>
      <c r="D159">
        <v>53</v>
      </c>
    </row>
    <row r="160" spans="1:4" x14ac:dyDescent="0.25">
      <c r="A160">
        <v>8</v>
      </c>
      <c r="B160" t="s">
        <v>435</v>
      </c>
      <c r="C160" t="s">
        <v>436</v>
      </c>
      <c r="D160">
        <v>52</v>
      </c>
    </row>
    <row r="161" spans="1:4" x14ac:dyDescent="0.25">
      <c r="A161">
        <v>159</v>
      </c>
      <c r="B161" t="s">
        <v>811</v>
      </c>
      <c r="C161" t="s">
        <v>812</v>
      </c>
      <c r="D161">
        <v>48</v>
      </c>
    </row>
    <row r="162" spans="1:4" x14ac:dyDescent="0.25">
      <c r="A162">
        <v>221</v>
      </c>
      <c r="B162" t="s">
        <v>221</v>
      </c>
      <c r="C162" t="s">
        <v>222</v>
      </c>
      <c r="D162">
        <v>48</v>
      </c>
    </row>
    <row r="163" spans="1:4" x14ac:dyDescent="0.25">
      <c r="A163">
        <v>251</v>
      </c>
      <c r="B163" t="s">
        <v>277</v>
      </c>
      <c r="C163" t="s">
        <v>278</v>
      </c>
      <c r="D163">
        <v>48</v>
      </c>
    </row>
    <row r="164" spans="1:4" x14ac:dyDescent="0.25">
      <c r="A164">
        <v>228</v>
      </c>
      <c r="B164" t="s">
        <v>887</v>
      </c>
      <c r="C164" t="s">
        <v>888</v>
      </c>
      <c r="D164">
        <v>46</v>
      </c>
    </row>
    <row r="165" spans="1:4" x14ac:dyDescent="0.25">
      <c r="A165">
        <v>265</v>
      </c>
      <c r="B165" t="s">
        <v>925</v>
      </c>
      <c r="C165" t="s">
        <v>926</v>
      </c>
      <c r="D165">
        <v>40</v>
      </c>
    </row>
    <row r="166" spans="1:4" x14ac:dyDescent="0.25">
      <c r="A166">
        <v>33</v>
      </c>
      <c r="B166" t="s">
        <v>961</v>
      </c>
      <c r="C166" t="s">
        <v>962</v>
      </c>
      <c r="D166">
        <v>40</v>
      </c>
    </row>
    <row r="167" spans="1:4" x14ac:dyDescent="0.25">
      <c r="A167">
        <v>38</v>
      </c>
      <c r="B167" t="s">
        <v>369</v>
      </c>
      <c r="C167" t="s">
        <v>370</v>
      </c>
      <c r="D167">
        <v>40</v>
      </c>
    </row>
    <row r="168" spans="1:4" x14ac:dyDescent="0.25">
      <c r="A168">
        <v>78</v>
      </c>
      <c r="B168" t="s">
        <v>431</v>
      </c>
      <c r="C168" t="s">
        <v>432</v>
      </c>
      <c r="D168">
        <v>40</v>
      </c>
    </row>
    <row r="169" spans="1:4" x14ac:dyDescent="0.25">
      <c r="A169">
        <v>171</v>
      </c>
      <c r="B169" t="s">
        <v>829</v>
      </c>
      <c r="C169" t="s">
        <v>830</v>
      </c>
      <c r="D169">
        <v>39</v>
      </c>
    </row>
    <row r="170" spans="1:4" x14ac:dyDescent="0.25">
      <c r="A170">
        <v>172</v>
      </c>
      <c r="B170" t="s">
        <v>121</v>
      </c>
      <c r="C170" t="s">
        <v>122</v>
      </c>
      <c r="D170">
        <v>38</v>
      </c>
    </row>
    <row r="171" spans="1:4" x14ac:dyDescent="0.25">
      <c r="A171">
        <v>146</v>
      </c>
      <c r="B171" t="s">
        <v>77</v>
      </c>
      <c r="C171" t="s">
        <v>78</v>
      </c>
      <c r="D171">
        <v>37</v>
      </c>
    </row>
    <row r="172" spans="1:4" x14ac:dyDescent="0.25">
      <c r="A172">
        <v>66</v>
      </c>
      <c r="B172" t="s">
        <v>981</v>
      </c>
      <c r="C172" t="s">
        <v>982</v>
      </c>
      <c r="D172">
        <v>35</v>
      </c>
    </row>
    <row r="173" spans="1:4" x14ac:dyDescent="0.25">
      <c r="A173">
        <v>89</v>
      </c>
      <c r="B173" t="s">
        <v>451</v>
      </c>
      <c r="C173" t="s">
        <v>452</v>
      </c>
      <c r="D173">
        <v>34</v>
      </c>
    </row>
    <row r="174" spans="1:4" x14ac:dyDescent="0.25">
      <c r="A174">
        <v>128</v>
      </c>
      <c r="B174" t="s">
        <v>51</v>
      </c>
      <c r="C174" t="s">
        <v>52</v>
      </c>
      <c r="D174">
        <v>33</v>
      </c>
    </row>
    <row r="175" spans="1:4" x14ac:dyDescent="0.25">
      <c r="A175">
        <v>247</v>
      </c>
      <c r="B175" t="s">
        <v>905</v>
      </c>
      <c r="C175" t="s">
        <v>906</v>
      </c>
      <c r="D175">
        <v>33</v>
      </c>
    </row>
    <row r="176" spans="1:4" x14ac:dyDescent="0.25">
      <c r="A176">
        <v>298</v>
      </c>
      <c r="B176" t="s">
        <v>357</v>
      </c>
      <c r="C176" t="s">
        <v>358</v>
      </c>
      <c r="D176">
        <v>33</v>
      </c>
    </row>
    <row r="177" spans="1:4" x14ac:dyDescent="0.25">
      <c r="A177">
        <v>75</v>
      </c>
      <c r="B177" t="s">
        <v>995</v>
      </c>
      <c r="C177" t="s">
        <v>996</v>
      </c>
      <c r="D177">
        <v>33</v>
      </c>
    </row>
    <row r="178" spans="1:4" x14ac:dyDescent="0.25">
      <c r="A178">
        <v>149</v>
      </c>
      <c r="B178" t="s">
        <v>83</v>
      </c>
      <c r="C178" t="s">
        <v>84</v>
      </c>
      <c r="D178">
        <v>32</v>
      </c>
    </row>
    <row r="179" spans="1:4" x14ac:dyDescent="0.25">
      <c r="A179">
        <v>256</v>
      </c>
      <c r="B179" t="s">
        <v>915</v>
      </c>
      <c r="C179" t="s">
        <v>916</v>
      </c>
      <c r="D179">
        <v>32</v>
      </c>
    </row>
    <row r="180" spans="1:4" x14ac:dyDescent="0.25">
      <c r="A180">
        <v>257</v>
      </c>
      <c r="B180" t="s">
        <v>289</v>
      </c>
      <c r="C180" t="s">
        <v>290</v>
      </c>
      <c r="D180">
        <v>31</v>
      </c>
    </row>
    <row r="181" spans="1:4" x14ac:dyDescent="0.25">
      <c r="A181">
        <v>88</v>
      </c>
      <c r="B181" t="s">
        <v>449</v>
      </c>
      <c r="C181" t="s">
        <v>450</v>
      </c>
      <c r="D181">
        <v>31</v>
      </c>
    </row>
    <row r="182" spans="1:4" x14ac:dyDescent="0.25">
      <c r="A182">
        <v>127</v>
      </c>
      <c r="B182" t="s">
        <v>2082</v>
      </c>
      <c r="C182" t="s">
        <v>2083</v>
      </c>
      <c r="D182">
        <v>30</v>
      </c>
    </row>
    <row r="183" spans="1:4" x14ac:dyDescent="0.25">
      <c r="A183">
        <v>110</v>
      </c>
      <c r="B183" t="s">
        <v>21</v>
      </c>
      <c r="C183" t="s">
        <v>22</v>
      </c>
      <c r="D183">
        <v>29</v>
      </c>
    </row>
    <row r="184" spans="1:4" x14ac:dyDescent="0.25">
      <c r="A184">
        <v>186</v>
      </c>
      <c r="B184" t="s">
        <v>837</v>
      </c>
      <c r="C184" t="s">
        <v>838</v>
      </c>
      <c r="D184">
        <v>26</v>
      </c>
    </row>
    <row r="185" spans="1:4" x14ac:dyDescent="0.25">
      <c r="A185">
        <v>114</v>
      </c>
      <c r="B185" t="s">
        <v>765</v>
      </c>
      <c r="C185" t="s">
        <v>766</v>
      </c>
      <c r="D185">
        <v>25</v>
      </c>
    </row>
    <row r="186" spans="1:4" x14ac:dyDescent="0.25">
      <c r="A186">
        <v>134</v>
      </c>
      <c r="B186" t="s">
        <v>785</v>
      </c>
      <c r="C186" t="s">
        <v>786</v>
      </c>
      <c r="D186">
        <v>24</v>
      </c>
    </row>
    <row r="187" spans="1:4" x14ac:dyDescent="0.25">
      <c r="A187">
        <v>211</v>
      </c>
      <c r="B187" t="s">
        <v>199</v>
      </c>
      <c r="C187" t="s">
        <v>200</v>
      </c>
      <c r="D187">
        <v>24</v>
      </c>
    </row>
    <row r="188" spans="1:4" x14ac:dyDescent="0.25">
      <c r="A188">
        <v>24</v>
      </c>
      <c r="B188" t="s">
        <v>897</v>
      </c>
      <c r="C188" t="s">
        <v>898</v>
      </c>
      <c r="D188">
        <v>24</v>
      </c>
    </row>
    <row r="189" spans="1:4" x14ac:dyDescent="0.25">
      <c r="A189">
        <v>4</v>
      </c>
      <c r="B189" t="s">
        <v>373</v>
      </c>
      <c r="C189" t="s">
        <v>374</v>
      </c>
      <c r="D189">
        <v>24</v>
      </c>
    </row>
    <row r="190" spans="1:4" x14ac:dyDescent="0.25">
      <c r="A190">
        <v>71</v>
      </c>
      <c r="B190" t="s">
        <v>991</v>
      </c>
      <c r="C190" t="s">
        <v>992</v>
      </c>
      <c r="D190">
        <v>24</v>
      </c>
    </row>
    <row r="191" spans="1:4" x14ac:dyDescent="0.25">
      <c r="A191">
        <v>160</v>
      </c>
      <c r="B191" t="s">
        <v>813</v>
      </c>
      <c r="C191" t="s">
        <v>814</v>
      </c>
      <c r="D191">
        <v>23</v>
      </c>
    </row>
    <row r="192" spans="1:4" x14ac:dyDescent="0.25">
      <c r="A192">
        <v>27</v>
      </c>
      <c r="B192" t="s">
        <v>929</v>
      </c>
      <c r="C192" t="s">
        <v>930</v>
      </c>
      <c r="D192">
        <v>23</v>
      </c>
    </row>
    <row r="193" spans="1:4" x14ac:dyDescent="0.25">
      <c r="A193">
        <v>72</v>
      </c>
      <c r="B193" t="s">
        <v>993</v>
      </c>
      <c r="C193" t="s">
        <v>994</v>
      </c>
      <c r="D193">
        <v>23</v>
      </c>
    </row>
    <row r="194" spans="1:4" x14ac:dyDescent="0.25">
      <c r="A194">
        <v>292</v>
      </c>
      <c r="B194" t="s">
        <v>345</v>
      </c>
      <c r="C194" t="s">
        <v>346</v>
      </c>
      <c r="D194">
        <v>21</v>
      </c>
    </row>
    <row r="195" spans="1:4" x14ac:dyDescent="0.25">
      <c r="A195">
        <v>42</v>
      </c>
      <c r="B195" t="s">
        <v>2220</v>
      </c>
      <c r="C195" t="s">
        <v>2221</v>
      </c>
      <c r="D195">
        <v>21</v>
      </c>
    </row>
    <row r="196" spans="1:4" x14ac:dyDescent="0.25">
      <c r="A196">
        <v>37</v>
      </c>
      <c r="B196" t="s">
        <v>367</v>
      </c>
      <c r="C196" t="s">
        <v>368</v>
      </c>
      <c r="D196">
        <v>20</v>
      </c>
    </row>
    <row r="197" spans="1:4" x14ac:dyDescent="0.25">
      <c r="A197">
        <v>235</v>
      </c>
      <c r="B197" t="s">
        <v>891</v>
      </c>
      <c r="C197" t="s">
        <v>892</v>
      </c>
      <c r="D197">
        <v>19</v>
      </c>
    </row>
    <row r="198" spans="1:4" x14ac:dyDescent="0.25">
      <c r="A198">
        <v>264</v>
      </c>
      <c r="B198" t="s">
        <v>923</v>
      </c>
      <c r="C198" t="s">
        <v>924</v>
      </c>
      <c r="D198">
        <v>19</v>
      </c>
    </row>
    <row r="199" spans="1:4" x14ac:dyDescent="0.25">
      <c r="A199">
        <v>293</v>
      </c>
      <c r="B199" t="s">
        <v>347</v>
      </c>
      <c r="C199" t="s">
        <v>348</v>
      </c>
      <c r="D199">
        <v>19</v>
      </c>
    </row>
    <row r="200" spans="1:4" x14ac:dyDescent="0.25">
      <c r="A200">
        <v>294</v>
      </c>
      <c r="B200" t="s">
        <v>957</v>
      </c>
      <c r="C200" t="s">
        <v>958</v>
      </c>
      <c r="D200">
        <v>19</v>
      </c>
    </row>
    <row r="201" spans="1:4" x14ac:dyDescent="0.25">
      <c r="A201">
        <v>93</v>
      </c>
      <c r="B201" t="s">
        <v>459</v>
      </c>
      <c r="C201" t="s">
        <v>460</v>
      </c>
      <c r="D201">
        <v>19</v>
      </c>
    </row>
    <row r="202" spans="1:4" x14ac:dyDescent="0.25">
      <c r="A202">
        <v>224</v>
      </c>
      <c r="B202" t="s">
        <v>881</v>
      </c>
      <c r="C202" t="s">
        <v>882</v>
      </c>
      <c r="D202">
        <v>18</v>
      </c>
    </row>
    <row r="203" spans="1:4" x14ac:dyDescent="0.25">
      <c r="A203">
        <v>260</v>
      </c>
      <c r="B203" t="s">
        <v>295</v>
      </c>
      <c r="C203" t="s">
        <v>296</v>
      </c>
      <c r="D203">
        <v>18</v>
      </c>
    </row>
    <row r="204" spans="1:4" x14ac:dyDescent="0.25">
      <c r="A204">
        <v>82</v>
      </c>
      <c r="B204" t="s">
        <v>439</v>
      </c>
      <c r="C204" t="s">
        <v>440</v>
      </c>
      <c r="D204">
        <v>17</v>
      </c>
    </row>
    <row r="205" spans="1:4" x14ac:dyDescent="0.25">
      <c r="A205">
        <v>144</v>
      </c>
      <c r="B205" t="s">
        <v>2196</v>
      </c>
      <c r="C205" t="s">
        <v>2197</v>
      </c>
      <c r="D205">
        <v>16</v>
      </c>
    </row>
    <row r="206" spans="1:4" x14ac:dyDescent="0.25">
      <c r="A206">
        <v>5</v>
      </c>
      <c r="B206" t="s">
        <v>967</v>
      </c>
      <c r="C206" t="s">
        <v>968</v>
      </c>
      <c r="D206">
        <v>16</v>
      </c>
    </row>
    <row r="207" spans="1:4" x14ac:dyDescent="0.25">
      <c r="A207">
        <v>57</v>
      </c>
      <c r="B207" t="s">
        <v>387</v>
      </c>
      <c r="C207" t="s">
        <v>388</v>
      </c>
      <c r="D207">
        <v>16</v>
      </c>
    </row>
    <row r="208" spans="1:4" x14ac:dyDescent="0.25">
      <c r="A208">
        <v>130</v>
      </c>
      <c r="B208" t="s">
        <v>779</v>
      </c>
      <c r="C208" t="s">
        <v>780</v>
      </c>
      <c r="D208">
        <v>15</v>
      </c>
    </row>
    <row r="209" spans="1:4" x14ac:dyDescent="0.25">
      <c r="A209">
        <v>162</v>
      </c>
      <c r="B209" t="s">
        <v>815</v>
      </c>
      <c r="C209" t="s">
        <v>816</v>
      </c>
      <c r="D209">
        <v>14</v>
      </c>
    </row>
    <row r="210" spans="1:4" x14ac:dyDescent="0.25">
      <c r="A210">
        <v>166</v>
      </c>
      <c r="B210" t="s">
        <v>821</v>
      </c>
      <c r="C210" t="s">
        <v>822</v>
      </c>
      <c r="D210">
        <v>14</v>
      </c>
    </row>
    <row r="211" spans="1:4" x14ac:dyDescent="0.25">
      <c r="A211">
        <v>202</v>
      </c>
      <c r="B211" t="s">
        <v>2206</v>
      </c>
      <c r="C211" t="s">
        <v>2207</v>
      </c>
      <c r="D211">
        <v>13</v>
      </c>
    </row>
    <row r="212" spans="1:4" x14ac:dyDescent="0.25">
      <c r="A212">
        <v>121</v>
      </c>
      <c r="B212" t="s">
        <v>39</v>
      </c>
      <c r="C212" t="s">
        <v>40</v>
      </c>
      <c r="D212">
        <v>12</v>
      </c>
    </row>
    <row r="213" spans="1:4" x14ac:dyDescent="0.25">
      <c r="A213">
        <v>69</v>
      </c>
      <c r="B213" t="s">
        <v>985</v>
      </c>
      <c r="C213" t="s">
        <v>986</v>
      </c>
      <c r="D213">
        <v>12</v>
      </c>
    </row>
    <row r="214" spans="1:4" x14ac:dyDescent="0.25">
      <c r="A214">
        <v>95</v>
      </c>
      <c r="B214" t="s">
        <v>1003</v>
      </c>
      <c r="C214" t="s">
        <v>1004</v>
      </c>
      <c r="D214">
        <v>12</v>
      </c>
    </row>
    <row r="215" spans="1:4" x14ac:dyDescent="0.25">
      <c r="A215">
        <v>263</v>
      </c>
      <c r="B215" t="s">
        <v>921</v>
      </c>
      <c r="C215" t="s">
        <v>922</v>
      </c>
      <c r="D215">
        <v>11</v>
      </c>
    </row>
    <row r="216" spans="1:4" x14ac:dyDescent="0.25">
      <c r="A216">
        <v>85</v>
      </c>
      <c r="B216" t="s">
        <v>443</v>
      </c>
      <c r="C216" t="s">
        <v>444</v>
      </c>
      <c r="D216">
        <v>11</v>
      </c>
    </row>
    <row r="217" spans="1:4" x14ac:dyDescent="0.25">
      <c r="A217">
        <v>180</v>
      </c>
      <c r="B217" t="s">
        <v>137</v>
      </c>
      <c r="C217" t="s">
        <v>138</v>
      </c>
      <c r="D217">
        <v>10</v>
      </c>
    </row>
    <row r="218" spans="1:4" x14ac:dyDescent="0.25">
      <c r="A218">
        <v>189</v>
      </c>
      <c r="B218" t="s">
        <v>841</v>
      </c>
      <c r="C218" t="s">
        <v>842</v>
      </c>
      <c r="D218">
        <v>10</v>
      </c>
    </row>
    <row r="219" spans="1:4" x14ac:dyDescent="0.25">
      <c r="A219">
        <v>261</v>
      </c>
      <c r="B219" t="s">
        <v>919</v>
      </c>
      <c r="C219" t="s">
        <v>920</v>
      </c>
      <c r="D219">
        <v>10</v>
      </c>
    </row>
    <row r="220" spans="1:4" x14ac:dyDescent="0.25">
      <c r="A220">
        <v>80</v>
      </c>
      <c r="B220" t="s">
        <v>437</v>
      </c>
      <c r="C220" t="s">
        <v>438</v>
      </c>
      <c r="D220">
        <v>10</v>
      </c>
    </row>
    <row r="221" spans="1:4" x14ac:dyDescent="0.25">
      <c r="A221">
        <v>112</v>
      </c>
      <c r="B221" t="s">
        <v>2190</v>
      </c>
      <c r="C221" t="s">
        <v>2191</v>
      </c>
      <c r="D221">
        <v>9</v>
      </c>
    </row>
    <row r="222" spans="1:4" x14ac:dyDescent="0.25">
      <c r="A222">
        <v>13</v>
      </c>
      <c r="B222" t="s">
        <v>777</v>
      </c>
      <c r="C222" t="s">
        <v>778</v>
      </c>
      <c r="D222">
        <v>9</v>
      </c>
    </row>
    <row r="223" spans="1:4" x14ac:dyDescent="0.25">
      <c r="A223">
        <v>30</v>
      </c>
      <c r="B223" t="s">
        <v>359</v>
      </c>
      <c r="C223" t="s">
        <v>360</v>
      </c>
      <c r="D223">
        <v>9</v>
      </c>
    </row>
    <row r="224" spans="1:4" x14ac:dyDescent="0.25">
      <c r="A224">
        <v>53</v>
      </c>
      <c r="B224" t="s">
        <v>969</v>
      </c>
      <c r="C224" t="s">
        <v>970</v>
      </c>
      <c r="D224">
        <v>9</v>
      </c>
    </row>
    <row r="225" spans="1:4" x14ac:dyDescent="0.25">
      <c r="A225">
        <v>136</v>
      </c>
      <c r="B225" t="s">
        <v>789</v>
      </c>
      <c r="C225" t="s">
        <v>790</v>
      </c>
      <c r="D225">
        <v>8</v>
      </c>
    </row>
    <row r="226" spans="1:4" x14ac:dyDescent="0.25">
      <c r="A226">
        <v>21</v>
      </c>
      <c r="B226" t="s">
        <v>865</v>
      </c>
      <c r="C226" t="s">
        <v>866</v>
      </c>
      <c r="D226">
        <v>7</v>
      </c>
    </row>
    <row r="227" spans="1:4" x14ac:dyDescent="0.25">
      <c r="A227">
        <v>22</v>
      </c>
      <c r="B227" t="s">
        <v>875</v>
      </c>
      <c r="C227" t="s">
        <v>876</v>
      </c>
      <c r="D227">
        <v>7</v>
      </c>
    </row>
    <row r="228" spans="1:4" x14ac:dyDescent="0.25">
      <c r="A228">
        <v>70</v>
      </c>
      <c r="B228" t="s">
        <v>989</v>
      </c>
      <c r="C228" t="s">
        <v>990</v>
      </c>
      <c r="D228">
        <v>7</v>
      </c>
    </row>
    <row r="229" spans="1:4" x14ac:dyDescent="0.25">
      <c r="A229">
        <v>105</v>
      </c>
      <c r="B229" t="s">
        <v>757</v>
      </c>
      <c r="C229" t="s">
        <v>758</v>
      </c>
      <c r="D229">
        <v>6</v>
      </c>
    </row>
    <row r="230" spans="1:4" x14ac:dyDescent="0.25">
      <c r="A230">
        <v>158</v>
      </c>
      <c r="B230" t="s">
        <v>2198</v>
      </c>
      <c r="C230" t="s">
        <v>2199</v>
      </c>
      <c r="D230">
        <v>6</v>
      </c>
    </row>
    <row r="231" spans="1:4" x14ac:dyDescent="0.25">
      <c r="A231">
        <v>2</v>
      </c>
      <c r="B231" t="s">
        <v>175</v>
      </c>
      <c r="C231" t="s">
        <v>176</v>
      </c>
      <c r="D231">
        <v>6</v>
      </c>
    </row>
    <row r="232" spans="1:4" x14ac:dyDescent="0.25">
      <c r="A232">
        <v>35</v>
      </c>
      <c r="B232" t="s">
        <v>365</v>
      </c>
      <c r="C232" t="s">
        <v>366</v>
      </c>
      <c r="D232">
        <v>6</v>
      </c>
    </row>
    <row r="233" spans="1:4" x14ac:dyDescent="0.25">
      <c r="A233">
        <v>255</v>
      </c>
      <c r="B233" t="s">
        <v>913</v>
      </c>
      <c r="C233" t="s">
        <v>914</v>
      </c>
      <c r="D233">
        <v>5</v>
      </c>
    </row>
    <row r="234" spans="1:4" x14ac:dyDescent="0.25">
      <c r="A234">
        <v>83</v>
      </c>
      <c r="B234" t="s">
        <v>997</v>
      </c>
      <c r="C234" t="s">
        <v>998</v>
      </c>
      <c r="D234">
        <v>5</v>
      </c>
    </row>
    <row r="235" spans="1:4" x14ac:dyDescent="0.25">
      <c r="A235">
        <v>90</v>
      </c>
      <c r="B235" t="s">
        <v>453</v>
      </c>
      <c r="C235" t="s">
        <v>454</v>
      </c>
      <c r="D235">
        <v>5</v>
      </c>
    </row>
    <row r="236" spans="1:4" x14ac:dyDescent="0.25">
      <c r="A236">
        <v>109</v>
      </c>
      <c r="B236" t="s">
        <v>761</v>
      </c>
      <c r="C236" t="s">
        <v>762</v>
      </c>
      <c r="D236">
        <v>4</v>
      </c>
    </row>
    <row r="237" spans="1:4" x14ac:dyDescent="0.25">
      <c r="A237">
        <v>123</v>
      </c>
      <c r="B237" t="s">
        <v>43</v>
      </c>
      <c r="C237" t="s">
        <v>44</v>
      </c>
      <c r="D237">
        <v>4</v>
      </c>
    </row>
    <row r="238" spans="1:4" x14ac:dyDescent="0.25">
      <c r="A238">
        <v>138</v>
      </c>
      <c r="B238" t="s">
        <v>791</v>
      </c>
      <c r="C238" t="s">
        <v>792</v>
      </c>
      <c r="D238">
        <v>4</v>
      </c>
    </row>
    <row r="239" spans="1:4" x14ac:dyDescent="0.25">
      <c r="A239">
        <v>232</v>
      </c>
      <c r="B239" t="s">
        <v>243</v>
      </c>
      <c r="C239" t="s">
        <v>244</v>
      </c>
      <c r="D239">
        <v>4</v>
      </c>
    </row>
    <row r="240" spans="1:4" x14ac:dyDescent="0.25">
      <c r="A240">
        <v>269</v>
      </c>
      <c r="B240" t="s">
        <v>309</v>
      </c>
      <c r="C240" t="s">
        <v>310</v>
      </c>
      <c r="D240">
        <v>4</v>
      </c>
    </row>
    <row r="241" spans="1:4" x14ac:dyDescent="0.25">
      <c r="A241">
        <v>141</v>
      </c>
      <c r="B241" t="s">
        <v>795</v>
      </c>
      <c r="C241" t="s">
        <v>796</v>
      </c>
      <c r="D241">
        <v>3</v>
      </c>
    </row>
    <row r="242" spans="1:4" x14ac:dyDescent="0.25">
      <c r="A242">
        <v>157</v>
      </c>
      <c r="B242" t="s">
        <v>809</v>
      </c>
      <c r="C242" t="s">
        <v>810</v>
      </c>
      <c r="D242">
        <v>3</v>
      </c>
    </row>
    <row r="243" spans="1:4" x14ac:dyDescent="0.25">
      <c r="A243">
        <v>225</v>
      </c>
      <c r="B243" t="s">
        <v>229</v>
      </c>
      <c r="C243" t="s">
        <v>230</v>
      </c>
      <c r="D243">
        <v>3</v>
      </c>
    </row>
    <row r="244" spans="1:4" x14ac:dyDescent="0.25">
      <c r="A244">
        <v>289</v>
      </c>
      <c r="B244" t="s">
        <v>2216</v>
      </c>
      <c r="C244" t="s">
        <v>2217</v>
      </c>
      <c r="D244">
        <v>3</v>
      </c>
    </row>
    <row r="245" spans="1:4" x14ac:dyDescent="0.25">
      <c r="A245">
        <v>43</v>
      </c>
      <c r="B245" t="s">
        <v>379</v>
      </c>
      <c r="C245" t="s">
        <v>380</v>
      </c>
      <c r="D245">
        <v>3</v>
      </c>
    </row>
    <row r="246" spans="1:4" x14ac:dyDescent="0.25">
      <c r="A246">
        <v>54</v>
      </c>
      <c r="B246" t="s">
        <v>385</v>
      </c>
      <c r="C246" t="s">
        <v>386</v>
      </c>
      <c r="D246">
        <v>3</v>
      </c>
    </row>
    <row r="247" spans="1:4" x14ac:dyDescent="0.25">
      <c r="A247">
        <v>68</v>
      </c>
      <c r="B247" t="s">
        <v>983</v>
      </c>
      <c r="C247" t="s">
        <v>984</v>
      </c>
      <c r="D247">
        <v>3</v>
      </c>
    </row>
    <row r="248" spans="1:4" x14ac:dyDescent="0.25">
      <c r="A248">
        <v>91</v>
      </c>
      <c r="B248" t="s">
        <v>455</v>
      </c>
      <c r="C248" t="s">
        <v>456</v>
      </c>
      <c r="D248">
        <v>3</v>
      </c>
    </row>
    <row r="249" spans="1:4" x14ac:dyDescent="0.25">
      <c r="A249">
        <v>122</v>
      </c>
      <c r="B249" t="s">
        <v>41</v>
      </c>
      <c r="C249" t="s">
        <v>42</v>
      </c>
      <c r="D249">
        <v>2</v>
      </c>
    </row>
    <row r="250" spans="1:4" x14ac:dyDescent="0.25">
      <c r="A250">
        <v>19</v>
      </c>
      <c r="B250" t="s">
        <v>157</v>
      </c>
      <c r="C250" t="s">
        <v>158</v>
      </c>
      <c r="D250">
        <v>2</v>
      </c>
    </row>
    <row r="251" spans="1:4" x14ac:dyDescent="0.25">
      <c r="A251">
        <v>266</v>
      </c>
      <c r="B251" t="s">
        <v>2212</v>
      </c>
      <c r="C251" t="s">
        <v>2213</v>
      </c>
      <c r="D251">
        <v>2</v>
      </c>
    </row>
    <row r="252" spans="1:4" x14ac:dyDescent="0.25">
      <c r="A252">
        <v>3</v>
      </c>
      <c r="B252" t="s">
        <v>959</v>
      </c>
      <c r="C252" t="s">
        <v>960</v>
      </c>
      <c r="D252">
        <v>2</v>
      </c>
    </row>
    <row r="253" spans="1:4" x14ac:dyDescent="0.25">
      <c r="A253">
        <v>100</v>
      </c>
      <c r="B253" t="s">
        <v>2186</v>
      </c>
      <c r="C253" t="s">
        <v>2187</v>
      </c>
      <c r="D253">
        <v>1</v>
      </c>
    </row>
    <row r="254" spans="1:4" x14ac:dyDescent="0.25">
      <c r="A254">
        <v>107</v>
      </c>
      <c r="B254" t="s">
        <v>759</v>
      </c>
      <c r="C254" t="s">
        <v>760</v>
      </c>
      <c r="D254">
        <v>1</v>
      </c>
    </row>
    <row r="255" spans="1:4" x14ac:dyDescent="0.25">
      <c r="A255">
        <v>118</v>
      </c>
      <c r="B255" t="s">
        <v>771</v>
      </c>
      <c r="C255" t="s">
        <v>772</v>
      </c>
      <c r="D255">
        <v>1</v>
      </c>
    </row>
    <row r="256" spans="1:4" x14ac:dyDescent="0.25">
      <c r="A256">
        <v>15</v>
      </c>
      <c r="B256" t="s">
        <v>799</v>
      </c>
      <c r="C256" t="s">
        <v>800</v>
      </c>
      <c r="D256">
        <v>1</v>
      </c>
    </row>
    <row r="257" spans="1:4" x14ac:dyDescent="0.25">
      <c r="A257">
        <v>178</v>
      </c>
      <c r="B257" t="s">
        <v>833</v>
      </c>
      <c r="C257" t="s">
        <v>834</v>
      </c>
      <c r="D257">
        <v>1</v>
      </c>
    </row>
    <row r="258" spans="1:4" x14ac:dyDescent="0.25">
      <c r="A258">
        <v>245</v>
      </c>
      <c r="B258" t="s">
        <v>267</v>
      </c>
      <c r="C258" t="s">
        <v>268</v>
      </c>
      <c r="D258">
        <v>1</v>
      </c>
    </row>
    <row r="259" spans="1:4" x14ac:dyDescent="0.25">
      <c r="A259">
        <v>258</v>
      </c>
      <c r="B259" t="s">
        <v>291</v>
      </c>
      <c r="C259" t="s">
        <v>292</v>
      </c>
      <c r="D259">
        <v>1</v>
      </c>
    </row>
  </sheetData>
  <autoFilter ref="A1:D259" xr:uid="{00000000-0009-0000-0000-000003000000}"/>
  <sortState ref="A2:D259">
    <sortCondition descending="1" ref="D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70"/>
  <sheetViews>
    <sheetView workbookViewId="0">
      <selection sqref="A1:D62"/>
    </sheetView>
  </sheetViews>
  <sheetFormatPr defaultColWidth="38.19921875" defaultRowHeight="13.8" x14ac:dyDescent="0.25"/>
  <cols>
    <col min="1" max="1" width="12.296875" style="1" bestFit="1" customWidth="1"/>
    <col min="2" max="2" width="100" style="1" bestFit="1" customWidth="1"/>
    <col min="3" max="3" width="113.3984375" style="1" bestFit="1" customWidth="1"/>
    <col min="4" max="4" width="5.8984375" style="3" bestFit="1" customWidth="1"/>
    <col min="5" max="16384" width="38.19921875" style="1"/>
  </cols>
  <sheetData>
    <row r="1" spans="1:4" x14ac:dyDescent="0.25">
      <c r="A1" s="1" t="s">
        <v>0</v>
      </c>
      <c r="B1" s="1" t="s">
        <v>1</v>
      </c>
      <c r="C1" s="1" t="s">
        <v>2</v>
      </c>
      <c r="D1" s="3" t="s">
        <v>3</v>
      </c>
    </row>
    <row r="2" spans="1:4" x14ac:dyDescent="0.25">
      <c r="A2" s="1" t="s">
        <v>4</v>
      </c>
      <c r="B2" s="1" t="s">
        <v>4</v>
      </c>
      <c r="C2" s="1" t="s">
        <v>4</v>
      </c>
      <c r="D2" s="4">
        <v>9920</v>
      </c>
    </row>
    <row r="3" spans="1:4" x14ac:dyDescent="0.25">
      <c r="A3" s="1" t="s">
        <v>566</v>
      </c>
      <c r="B3" s="1" t="s">
        <v>115</v>
      </c>
      <c r="C3" s="1" t="s">
        <v>116</v>
      </c>
      <c r="D3" s="4">
        <v>4588</v>
      </c>
    </row>
    <row r="4" spans="1:4" x14ac:dyDescent="0.25">
      <c r="A4" s="1" t="s">
        <v>519</v>
      </c>
      <c r="B4" s="1" t="s">
        <v>1942</v>
      </c>
      <c r="C4" s="1" t="s">
        <v>1943</v>
      </c>
      <c r="D4" s="4">
        <v>4536</v>
      </c>
    </row>
    <row r="5" spans="1:4" x14ac:dyDescent="0.25">
      <c r="A5" s="1" t="s">
        <v>626</v>
      </c>
      <c r="B5" s="1" t="s">
        <v>351</v>
      </c>
      <c r="C5" s="1" t="s">
        <v>352</v>
      </c>
      <c r="D5" s="4">
        <v>4101</v>
      </c>
    </row>
    <row r="6" spans="1:4" x14ac:dyDescent="0.25">
      <c r="A6" s="1" t="s">
        <v>653</v>
      </c>
      <c r="B6" s="1" t="s">
        <v>2052</v>
      </c>
      <c r="C6" s="1" t="s">
        <v>2053</v>
      </c>
      <c r="D6" s="4">
        <v>3848</v>
      </c>
    </row>
    <row r="7" spans="1:4" x14ac:dyDescent="0.25">
      <c r="A7" s="1" t="s">
        <v>690</v>
      </c>
      <c r="B7" s="1" t="s">
        <v>1536</v>
      </c>
      <c r="C7" s="1" t="s">
        <v>1537</v>
      </c>
      <c r="D7" s="4">
        <v>3377</v>
      </c>
    </row>
    <row r="8" spans="1:4" x14ac:dyDescent="0.25">
      <c r="A8" s="1" t="s">
        <v>659</v>
      </c>
      <c r="B8" s="1" t="s">
        <v>265</v>
      </c>
      <c r="C8" s="1" t="s">
        <v>266</v>
      </c>
      <c r="D8" s="4">
        <v>3121</v>
      </c>
    </row>
    <row r="9" spans="1:4" x14ac:dyDescent="0.25">
      <c r="A9" s="1" t="s">
        <v>700</v>
      </c>
      <c r="B9" s="1" t="s">
        <v>2056</v>
      </c>
      <c r="C9" s="1" t="s">
        <v>2057</v>
      </c>
      <c r="D9" s="4">
        <v>3022</v>
      </c>
    </row>
    <row r="10" spans="1:4" x14ac:dyDescent="0.25">
      <c r="A10" s="1" t="s">
        <v>671</v>
      </c>
      <c r="B10" s="1" t="s">
        <v>1520</v>
      </c>
      <c r="C10" s="1" t="s">
        <v>1521</v>
      </c>
      <c r="D10" s="4">
        <v>2604</v>
      </c>
    </row>
    <row r="11" spans="1:4" x14ac:dyDescent="0.25">
      <c r="A11" s="1" t="s">
        <v>568</v>
      </c>
      <c r="B11" s="1" t="s">
        <v>117</v>
      </c>
      <c r="C11" s="1" t="s">
        <v>118</v>
      </c>
      <c r="D11" s="4">
        <v>2409</v>
      </c>
    </row>
    <row r="12" spans="1:4" x14ac:dyDescent="0.25">
      <c r="A12" s="1" t="s">
        <v>716</v>
      </c>
      <c r="B12" s="1" t="s">
        <v>1376</v>
      </c>
      <c r="C12" s="1" t="s">
        <v>1377</v>
      </c>
      <c r="D12" s="4">
        <v>2262</v>
      </c>
    </row>
    <row r="13" spans="1:4" x14ac:dyDescent="0.25">
      <c r="A13" s="1" t="s">
        <v>476</v>
      </c>
      <c r="B13" s="1" t="s">
        <v>1718</v>
      </c>
      <c r="C13" s="1" t="s">
        <v>1719</v>
      </c>
      <c r="D13" s="4">
        <v>2127</v>
      </c>
    </row>
    <row r="14" spans="1:4" x14ac:dyDescent="0.25">
      <c r="A14" s="1" t="s">
        <v>658</v>
      </c>
      <c r="B14" s="1" t="s">
        <v>2054</v>
      </c>
      <c r="C14" s="1" t="s">
        <v>2055</v>
      </c>
      <c r="D14" s="4">
        <v>1992</v>
      </c>
    </row>
    <row r="15" spans="1:4" x14ac:dyDescent="0.25">
      <c r="A15" s="1" t="s">
        <v>627</v>
      </c>
      <c r="B15" s="1" t="s">
        <v>873</v>
      </c>
      <c r="C15" s="1" t="s">
        <v>874</v>
      </c>
      <c r="D15" s="4">
        <v>1892</v>
      </c>
    </row>
    <row r="16" spans="1:4" x14ac:dyDescent="0.25">
      <c r="A16" s="1" t="s">
        <v>562</v>
      </c>
      <c r="B16" s="1" t="s">
        <v>1086</v>
      </c>
      <c r="C16" s="1" t="s">
        <v>1087</v>
      </c>
      <c r="D16" s="4">
        <v>1890</v>
      </c>
    </row>
    <row r="17" spans="1:4" x14ac:dyDescent="0.25">
      <c r="A17" s="1" t="s">
        <v>576</v>
      </c>
      <c r="B17" s="1" t="s">
        <v>831</v>
      </c>
      <c r="C17" s="1" t="s">
        <v>832</v>
      </c>
      <c r="D17" s="4">
        <v>1688</v>
      </c>
    </row>
    <row r="18" spans="1:4" x14ac:dyDescent="0.25">
      <c r="A18" s="1" t="s">
        <v>604</v>
      </c>
      <c r="B18" s="1" t="s">
        <v>173</v>
      </c>
      <c r="C18" s="1" t="s">
        <v>174</v>
      </c>
      <c r="D18" s="4">
        <v>1648</v>
      </c>
    </row>
    <row r="19" spans="1:4" x14ac:dyDescent="0.25">
      <c r="A19" s="1" t="s">
        <v>543</v>
      </c>
      <c r="B19" s="1" t="s">
        <v>87</v>
      </c>
      <c r="C19" s="1" t="s">
        <v>88</v>
      </c>
      <c r="D19" s="4">
        <v>1642</v>
      </c>
    </row>
    <row r="20" spans="1:4" x14ac:dyDescent="0.25">
      <c r="A20" s="1" t="s">
        <v>751</v>
      </c>
      <c r="B20" s="1" t="s">
        <v>1252</v>
      </c>
      <c r="C20" s="1" t="s">
        <v>1253</v>
      </c>
      <c r="D20" s="4">
        <v>1515</v>
      </c>
    </row>
    <row r="21" spans="1:4" x14ac:dyDescent="0.25">
      <c r="A21" s="1" t="s">
        <v>546</v>
      </c>
      <c r="B21" s="1" t="s">
        <v>2026</v>
      </c>
      <c r="C21" s="1" t="s">
        <v>2027</v>
      </c>
      <c r="D21" s="4">
        <v>1356</v>
      </c>
    </row>
    <row r="22" spans="1:4" x14ac:dyDescent="0.25">
      <c r="A22" s="1" t="s">
        <v>697</v>
      </c>
      <c r="B22" s="1" t="s">
        <v>1358</v>
      </c>
      <c r="C22" s="1" t="s">
        <v>1359</v>
      </c>
      <c r="D22" s="4">
        <v>1324</v>
      </c>
    </row>
    <row r="23" spans="1:4" x14ac:dyDescent="0.25">
      <c r="A23" s="1" t="s">
        <v>586</v>
      </c>
      <c r="B23" s="1" t="s">
        <v>1474</v>
      </c>
      <c r="C23" s="1" t="s">
        <v>1475</v>
      </c>
      <c r="D23" s="4">
        <v>1154</v>
      </c>
    </row>
    <row r="24" spans="1:4" x14ac:dyDescent="0.25">
      <c r="A24" s="1" t="s">
        <v>694</v>
      </c>
      <c r="B24" s="1" t="s">
        <v>1182</v>
      </c>
      <c r="C24" s="1" t="s">
        <v>1183</v>
      </c>
      <c r="D24" s="4">
        <v>1144</v>
      </c>
    </row>
    <row r="25" spans="1:4" x14ac:dyDescent="0.25">
      <c r="A25" s="1" t="s">
        <v>704</v>
      </c>
      <c r="B25" s="1" t="s">
        <v>2060</v>
      </c>
      <c r="C25" s="1" t="s">
        <v>2061</v>
      </c>
      <c r="D25" s="4">
        <v>1129</v>
      </c>
    </row>
    <row r="26" spans="1:4" x14ac:dyDescent="0.25">
      <c r="A26" s="1" t="s">
        <v>603</v>
      </c>
      <c r="B26" s="1" t="s">
        <v>1120</v>
      </c>
      <c r="C26" s="1" t="s">
        <v>1121</v>
      </c>
      <c r="D26" s="4">
        <v>1098</v>
      </c>
    </row>
    <row r="27" spans="1:4" x14ac:dyDescent="0.25">
      <c r="A27" s="1" t="s">
        <v>483</v>
      </c>
      <c r="B27" s="1" t="s">
        <v>1026</v>
      </c>
      <c r="C27" s="1" t="s">
        <v>1027</v>
      </c>
      <c r="D27" s="4">
        <v>1086</v>
      </c>
    </row>
    <row r="28" spans="1:4" x14ac:dyDescent="0.25">
      <c r="A28" s="1" t="s">
        <v>577</v>
      </c>
      <c r="B28" s="1" t="s">
        <v>129</v>
      </c>
      <c r="C28" s="1" t="s">
        <v>130</v>
      </c>
      <c r="D28" s="4">
        <v>1052</v>
      </c>
    </row>
    <row r="29" spans="1:4" x14ac:dyDescent="0.25">
      <c r="A29" s="1" t="s">
        <v>666</v>
      </c>
      <c r="B29" s="1" t="s">
        <v>2062</v>
      </c>
      <c r="C29" s="1" t="s">
        <v>2063</v>
      </c>
      <c r="D29" s="4">
        <v>970</v>
      </c>
    </row>
    <row r="30" spans="1:4" x14ac:dyDescent="0.25">
      <c r="A30" s="1" t="s">
        <v>585</v>
      </c>
      <c r="B30" s="1" t="s">
        <v>145</v>
      </c>
      <c r="C30" s="1" t="s">
        <v>146</v>
      </c>
      <c r="D30" s="4">
        <v>964</v>
      </c>
    </row>
    <row r="31" spans="1:4" x14ac:dyDescent="0.25">
      <c r="A31" s="1" t="s">
        <v>608</v>
      </c>
      <c r="B31" s="1" t="s">
        <v>179</v>
      </c>
      <c r="C31" s="1" t="s">
        <v>180</v>
      </c>
      <c r="D31" s="4">
        <v>918</v>
      </c>
    </row>
    <row r="32" spans="1:4" x14ac:dyDescent="0.25">
      <c r="A32" s="1" t="s">
        <v>662</v>
      </c>
      <c r="B32" s="1" t="s">
        <v>269</v>
      </c>
      <c r="C32" s="1" t="s">
        <v>270</v>
      </c>
      <c r="D32" s="4">
        <v>898</v>
      </c>
    </row>
    <row r="33" spans="1:4" x14ac:dyDescent="0.25">
      <c r="A33" s="1" t="s">
        <v>535</v>
      </c>
      <c r="B33" s="1" t="s">
        <v>75</v>
      </c>
      <c r="C33" s="1" t="s">
        <v>76</v>
      </c>
      <c r="D33" s="4">
        <v>886</v>
      </c>
    </row>
    <row r="34" spans="1:4" x14ac:dyDescent="0.25">
      <c r="A34" s="1" t="s">
        <v>538</v>
      </c>
      <c r="B34" s="1" t="s">
        <v>79</v>
      </c>
      <c r="C34" s="1" t="s">
        <v>80</v>
      </c>
      <c r="D34" s="4">
        <v>870</v>
      </c>
    </row>
    <row r="35" spans="1:4" x14ac:dyDescent="0.25">
      <c r="A35" s="1" t="s">
        <v>623</v>
      </c>
      <c r="B35" s="1" t="s">
        <v>203</v>
      </c>
      <c r="C35" s="1" t="s">
        <v>204</v>
      </c>
      <c r="D35" s="4">
        <v>852</v>
      </c>
    </row>
    <row r="36" spans="1:4" x14ac:dyDescent="0.25">
      <c r="A36" s="1" t="s">
        <v>721</v>
      </c>
      <c r="B36" s="1" t="s">
        <v>1218</v>
      </c>
      <c r="C36" s="1" t="s">
        <v>1219</v>
      </c>
      <c r="D36" s="4">
        <v>827</v>
      </c>
    </row>
    <row r="37" spans="1:4" x14ac:dyDescent="0.25">
      <c r="A37" s="1" t="s">
        <v>600</v>
      </c>
      <c r="B37" s="1" t="s">
        <v>1962</v>
      </c>
      <c r="C37" s="1" t="s">
        <v>1963</v>
      </c>
      <c r="D37" s="4">
        <v>822</v>
      </c>
    </row>
    <row r="38" spans="1:4" x14ac:dyDescent="0.25">
      <c r="A38" s="1" t="s">
        <v>596</v>
      </c>
      <c r="B38" s="1" t="s">
        <v>2042</v>
      </c>
      <c r="C38" s="1" t="s">
        <v>2043</v>
      </c>
      <c r="D38" s="4">
        <v>740</v>
      </c>
    </row>
    <row r="39" spans="1:4" x14ac:dyDescent="0.25">
      <c r="A39" s="1" t="s">
        <v>545</v>
      </c>
      <c r="B39" s="1" t="s">
        <v>1288</v>
      </c>
      <c r="C39" s="1" t="s">
        <v>1289</v>
      </c>
      <c r="D39" s="4">
        <v>725</v>
      </c>
    </row>
    <row r="40" spans="1:4" x14ac:dyDescent="0.25">
      <c r="A40" s="1" t="s">
        <v>729</v>
      </c>
      <c r="B40" s="1" t="s">
        <v>1230</v>
      </c>
      <c r="C40" s="1" t="s">
        <v>1231</v>
      </c>
      <c r="D40" s="4">
        <v>714</v>
      </c>
    </row>
    <row r="41" spans="1:4" x14ac:dyDescent="0.25">
      <c r="A41" s="1" t="s">
        <v>542</v>
      </c>
      <c r="B41" s="1" t="s">
        <v>801</v>
      </c>
      <c r="C41" s="1" t="s">
        <v>802</v>
      </c>
      <c r="D41" s="4">
        <v>698</v>
      </c>
    </row>
    <row r="42" spans="1:4" x14ac:dyDescent="0.25">
      <c r="A42" s="1" t="s">
        <v>524</v>
      </c>
      <c r="B42" s="1" t="s">
        <v>2068</v>
      </c>
      <c r="C42" s="1" t="s">
        <v>2069</v>
      </c>
      <c r="D42" s="4">
        <v>684</v>
      </c>
    </row>
    <row r="43" spans="1:4" x14ac:dyDescent="0.25">
      <c r="A43" s="1" t="s">
        <v>578</v>
      </c>
      <c r="B43" s="1" t="s">
        <v>2244</v>
      </c>
      <c r="C43" s="1" t="s">
        <v>2245</v>
      </c>
      <c r="D43" s="4">
        <v>677</v>
      </c>
    </row>
    <row r="44" spans="1:4" x14ac:dyDescent="0.25">
      <c r="A44" s="1" t="s">
        <v>499</v>
      </c>
      <c r="B44" s="1" t="s">
        <v>2238</v>
      </c>
      <c r="C44" s="1" t="s">
        <v>2239</v>
      </c>
      <c r="D44" s="4">
        <v>666</v>
      </c>
    </row>
    <row r="45" spans="1:4" x14ac:dyDescent="0.25">
      <c r="A45" s="1" t="s">
        <v>613</v>
      </c>
      <c r="B45" s="1" t="s">
        <v>189</v>
      </c>
      <c r="C45" s="1" t="s">
        <v>190</v>
      </c>
      <c r="D45" s="4">
        <v>662</v>
      </c>
    </row>
    <row r="46" spans="1:4" x14ac:dyDescent="0.25">
      <c r="A46" s="1" t="s">
        <v>564</v>
      </c>
      <c r="B46" s="1" t="s">
        <v>1740</v>
      </c>
      <c r="C46" s="1" t="s">
        <v>1741</v>
      </c>
      <c r="D46" s="4">
        <v>650</v>
      </c>
    </row>
    <row r="47" spans="1:4" x14ac:dyDescent="0.25">
      <c r="A47" s="1" t="s">
        <v>686</v>
      </c>
      <c r="B47" s="1" t="s">
        <v>307</v>
      </c>
      <c r="C47" s="1" t="s">
        <v>308</v>
      </c>
      <c r="D47" s="4">
        <v>635</v>
      </c>
    </row>
    <row r="48" spans="1:4" x14ac:dyDescent="0.25">
      <c r="A48" s="1" t="s">
        <v>505</v>
      </c>
      <c r="B48" s="1" t="s">
        <v>45</v>
      </c>
      <c r="C48" s="1" t="s">
        <v>46</v>
      </c>
      <c r="D48" s="4">
        <v>616</v>
      </c>
    </row>
    <row r="49" spans="1:4" x14ac:dyDescent="0.25">
      <c r="A49" s="1" t="s">
        <v>650</v>
      </c>
      <c r="B49" s="1" t="s">
        <v>1980</v>
      </c>
      <c r="C49" s="1" t="s">
        <v>1981</v>
      </c>
      <c r="D49" s="4">
        <v>614</v>
      </c>
    </row>
    <row r="50" spans="1:4" x14ac:dyDescent="0.25">
      <c r="A50" s="1" t="s">
        <v>598</v>
      </c>
      <c r="B50" s="1" t="s">
        <v>2012</v>
      </c>
      <c r="C50" s="1" t="s">
        <v>2013</v>
      </c>
      <c r="D50" s="4">
        <v>548</v>
      </c>
    </row>
    <row r="51" spans="1:4" x14ac:dyDescent="0.25">
      <c r="A51" s="1" t="s">
        <v>614</v>
      </c>
      <c r="B51" s="1" t="s">
        <v>1972</v>
      </c>
      <c r="C51" s="1" t="s">
        <v>1973</v>
      </c>
      <c r="D51" s="4">
        <v>541</v>
      </c>
    </row>
    <row r="52" spans="1:4" x14ac:dyDescent="0.25">
      <c r="A52" s="1" t="s">
        <v>517</v>
      </c>
      <c r="B52" s="1" t="s">
        <v>55</v>
      </c>
      <c r="C52" s="1" t="s">
        <v>56</v>
      </c>
      <c r="D52" s="4">
        <v>539</v>
      </c>
    </row>
    <row r="53" spans="1:4" x14ac:dyDescent="0.25">
      <c r="A53" s="1" t="s">
        <v>589</v>
      </c>
      <c r="B53" s="1" t="s">
        <v>151</v>
      </c>
      <c r="C53" s="1" t="s">
        <v>152</v>
      </c>
      <c r="D53" s="4">
        <v>502</v>
      </c>
    </row>
    <row r="54" spans="1:4" x14ac:dyDescent="0.25">
      <c r="A54" s="1" t="s">
        <v>511</v>
      </c>
      <c r="B54" s="1" t="s">
        <v>371</v>
      </c>
      <c r="C54" s="1" t="s">
        <v>372</v>
      </c>
      <c r="D54" s="4">
        <v>502</v>
      </c>
    </row>
    <row r="55" spans="1:4" x14ac:dyDescent="0.25">
      <c r="A55" s="1" t="s">
        <v>560</v>
      </c>
      <c r="B55" s="1" t="s">
        <v>2038</v>
      </c>
      <c r="C55" s="1" t="s">
        <v>2039</v>
      </c>
      <c r="D55" s="4">
        <v>500</v>
      </c>
    </row>
    <row r="56" spans="1:4" x14ac:dyDescent="0.25">
      <c r="A56" s="1" t="s">
        <v>567</v>
      </c>
      <c r="B56" s="1" t="s">
        <v>827</v>
      </c>
      <c r="C56" s="1" t="s">
        <v>828</v>
      </c>
      <c r="D56" s="4">
        <v>499</v>
      </c>
    </row>
    <row r="57" spans="1:4" x14ac:dyDescent="0.25">
      <c r="A57" s="1" t="s">
        <v>750</v>
      </c>
      <c r="B57" s="1" t="s">
        <v>2076</v>
      </c>
      <c r="C57" s="1" t="s">
        <v>2077</v>
      </c>
      <c r="D57" s="4">
        <v>490</v>
      </c>
    </row>
    <row r="58" spans="1:4" x14ac:dyDescent="0.25">
      <c r="A58" s="1" t="s">
        <v>655</v>
      </c>
      <c r="B58" s="1" t="s">
        <v>1510</v>
      </c>
      <c r="C58" s="1" t="s">
        <v>1511</v>
      </c>
      <c r="D58" s="4">
        <v>489</v>
      </c>
    </row>
    <row r="59" spans="1:4" x14ac:dyDescent="0.25">
      <c r="A59" s="1" t="s">
        <v>703</v>
      </c>
      <c r="B59" s="1" t="s">
        <v>1800</v>
      </c>
      <c r="C59" s="1" t="s">
        <v>1801</v>
      </c>
      <c r="D59" s="4">
        <v>463</v>
      </c>
    </row>
    <row r="60" spans="1:4" x14ac:dyDescent="0.25">
      <c r="A60" s="1" t="s">
        <v>605</v>
      </c>
      <c r="B60" s="1" t="s">
        <v>1934</v>
      </c>
      <c r="C60" s="1" t="s">
        <v>1935</v>
      </c>
      <c r="D60" s="4">
        <v>462</v>
      </c>
    </row>
    <row r="61" spans="1:4" x14ac:dyDescent="0.25">
      <c r="A61" s="1" t="s">
        <v>532</v>
      </c>
      <c r="B61" s="1" t="s">
        <v>1056</v>
      </c>
      <c r="C61" s="1" t="s">
        <v>1057</v>
      </c>
      <c r="D61" s="4">
        <v>452</v>
      </c>
    </row>
    <row r="62" spans="1:4" x14ac:dyDescent="0.25">
      <c r="A62" s="1" t="s">
        <v>592</v>
      </c>
      <c r="B62" s="1" t="s">
        <v>415</v>
      </c>
      <c r="C62" s="1" t="s">
        <v>416</v>
      </c>
      <c r="D62" s="4">
        <v>448</v>
      </c>
    </row>
    <row r="63" spans="1:4" x14ac:dyDescent="0.25">
      <c r="A63" s="1" t="s">
        <v>599</v>
      </c>
      <c r="B63" s="1" t="s">
        <v>1756</v>
      </c>
      <c r="C63" s="1" t="s">
        <v>1757</v>
      </c>
      <c r="D63" s="4">
        <v>447</v>
      </c>
    </row>
    <row r="64" spans="1:4" x14ac:dyDescent="0.25">
      <c r="A64" s="1" t="s">
        <v>705</v>
      </c>
      <c r="B64" s="1" t="s">
        <v>1936</v>
      </c>
      <c r="C64" s="1" t="s">
        <v>1937</v>
      </c>
      <c r="D64" s="4">
        <v>442</v>
      </c>
    </row>
    <row r="65" spans="1:4" x14ac:dyDescent="0.25">
      <c r="A65" s="1" t="s">
        <v>624</v>
      </c>
      <c r="B65" s="1" t="s">
        <v>207</v>
      </c>
      <c r="C65" s="1" t="s">
        <v>208</v>
      </c>
      <c r="D65" s="4">
        <v>426</v>
      </c>
    </row>
    <row r="66" spans="1:4" x14ac:dyDescent="0.25">
      <c r="A66" s="1" t="s">
        <v>565</v>
      </c>
      <c r="B66" s="1" t="s">
        <v>2242</v>
      </c>
      <c r="C66" s="1" t="s">
        <v>2243</v>
      </c>
      <c r="D66" s="4">
        <v>421</v>
      </c>
    </row>
    <row r="67" spans="1:4" x14ac:dyDescent="0.25">
      <c r="A67" s="1" t="s">
        <v>547</v>
      </c>
      <c r="B67" s="1" t="s">
        <v>93</v>
      </c>
      <c r="C67" s="1" t="s">
        <v>94</v>
      </c>
      <c r="D67" s="4">
        <v>402</v>
      </c>
    </row>
    <row r="68" spans="1:4" x14ac:dyDescent="0.25">
      <c r="A68" s="1" t="s">
        <v>660</v>
      </c>
      <c r="B68" s="1" t="s">
        <v>1514</v>
      </c>
      <c r="C68" s="1" t="s">
        <v>1515</v>
      </c>
      <c r="D68" s="4">
        <v>398</v>
      </c>
    </row>
    <row r="69" spans="1:4" x14ac:dyDescent="0.25">
      <c r="A69" s="1" t="s">
        <v>665</v>
      </c>
      <c r="B69" s="1" t="s">
        <v>1336</v>
      </c>
      <c r="C69" s="1" t="s">
        <v>1337</v>
      </c>
      <c r="D69" s="4">
        <v>392</v>
      </c>
    </row>
    <row r="70" spans="1:4" x14ac:dyDescent="0.25">
      <c r="A70" s="1" t="s">
        <v>685</v>
      </c>
      <c r="B70" s="1" t="s">
        <v>305</v>
      </c>
      <c r="C70" s="1" t="s">
        <v>306</v>
      </c>
      <c r="D70" s="4">
        <v>381</v>
      </c>
    </row>
    <row r="71" spans="1:4" x14ac:dyDescent="0.25">
      <c r="A71" s="1" t="s">
        <v>595</v>
      </c>
      <c r="B71" s="1" t="s">
        <v>399</v>
      </c>
      <c r="C71" s="1" t="s">
        <v>400</v>
      </c>
      <c r="D71" s="4">
        <v>365</v>
      </c>
    </row>
    <row r="72" spans="1:4" x14ac:dyDescent="0.25">
      <c r="A72" s="1" t="s">
        <v>497</v>
      </c>
      <c r="B72" s="1" t="s">
        <v>1572</v>
      </c>
      <c r="C72" s="1" t="s">
        <v>1573</v>
      </c>
      <c r="D72" s="4">
        <v>355</v>
      </c>
    </row>
    <row r="73" spans="1:4" x14ac:dyDescent="0.25">
      <c r="A73" s="1" t="s">
        <v>486</v>
      </c>
      <c r="B73" s="1" t="s">
        <v>2016</v>
      </c>
      <c r="C73" s="1" t="s">
        <v>2017</v>
      </c>
      <c r="D73" s="4">
        <v>336</v>
      </c>
    </row>
    <row r="74" spans="1:4" x14ac:dyDescent="0.25">
      <c r="A74" s="1" t="s">
        <v>593</v>
      </c>
      <c r="B74" s="1" t="s">
        <v>843</v>
      </c>
      <c r="C74" s="1" t="s">
        <v>844</v>
      </c>
      <c r="D74" s="4">
        <v>334</v>
      </c>
    </row>
    <row r="75" spans="1:4" x14ac:dyDescent="0.25">
      <c r="A75" s="1" t="s">
        <v>731</v>
      </c>
      <c r="B75" s="1" t="s">
        <v>409</v>
      </c>
      <c r="C75" s="1" t="s">
        <v>410</v>
      </c>
      <c r="D75" s="4">
        <v>326</v>
      </c>
    </row>
    <row r="76" spans="1:4" x14ac:dyDescent="0.25">
      <c r="A76" s="1" t="s">
        <v>713</v>
      </c>
      <c r="B76" s="1" t="s">
        <v>1206</v>
      </c>
      <c r="C76" s="1" t="s">
        <v>1207</v>
      </c>
      <c r="D76" s="4">
        <v>316</v>
      </c>
    </row>
    <row r="77" spans="1:4" x14ac:dyDescent="0.25">
      <c r="A77" s="1" t="s">
        <v>651</v>
      </c>
      <c r="B77" s="1" t="s">
        <v>1324</v>
      </c>
      <c r="C77" s="1" t="s">
        <v>1325</v>
      </c>
      <c r="D77" s="4">
        <v>303</v>
      </c>
    </row>
    <row r="78" spans="1:4" x14ac:dyDescent="0.25">
      <c r="A78" s="1" t="s">
        <v>561</v>
      </c>
      <c r="B78" s="1" t="s">
        <v>107</v>
      </c>
      <c r="C78" s="1" t="s">
        <v>108</v>
      </c>
      <c r="D78" s="4">
        <v>298</v>
      </c>
    </row>
    <row r="79" spans="1:4" x14ac:dyDescent="0.25">
      <c r="A79" s="1" t="s">
        <v>678</v>
      </c>
      <c r="B79" s="1" t="s">
        <v>917</v>
      </c>
      <c r="C79" s="1" t="s">
        <v>918</v>
      </c>
      <c r="D79" s="4">
        <v>298</v>
      </c>
    </row>
    <row r="80" spans="1:4" x14ac:dyDescent="0.25">
      <c r="A80" s="1" t="s">
        <v>735</v>
      </c>
      <c r="B80" s="1" t="s">
        <v>421</v>
      </c>
      <c r="C80" s="1" t="s">
        <v>422</v>
      </c>
      <c r="D80" s="4">
        <v>290</v>
      </c>
    </row>
    <row r="81" spans="1:4" x14ac:dyDescent="0.25">
      <c r="A81" s="1" t="s">
        <v>747</v>
      </c>
      <c r="B81" s="1" t="s">
        <v>457</v>
      </c>
      <c r="C81" s="1" t="s">
        <v>458</v>
      </c>
      <c r="D81" s="4">
        <v>277</v>
      </c>
    </row>
    <row r="82" spans="1:4" x14ac:dyDescent="0.25">
      <c r="A82" s="1" t="s">
        <v>601</v>
      </c>
      <c r="B82" s="1" t="s">
        <v>849</v>
      </c>
      <c r="C82" s="1" t="s">
        <v>850</v>
      </c>
      <c r="D82" s="4">
        <v>268</v>
      </c>
    </row>
    <row r="83" spans="1:4" x14ac:dyDescent="0.25">
      <c r="A83" s="1" t="s">
        <v>692</v>
      </c>
      <c r="B83" s="1" t="s">
        <v>1180</v>
      </c>
      <c r="C83" s="1" t="s">
        <v>1181</v>
      </c>
      <c r="D83" s="4">
        <v>248</v>
      </c>
    </row>
    <row r="84" spans="1:4" x14ac:dyDescent="0.25">
      <c r="A84" s="1" t="s">
        <v>526</v>
      </c>
      <c r="B84" s="1" t="s">
        <v>2024</v>
      </c>
      <c r="C84" s="1" t="s">
        <v>2025</v>
      </c>
      <c r="D84" s="4">
        <v>240</v>
      </c>
    </row>
    <row r="85" spans="1:4" x14ac:dyDescent="0.25">
      <c r="A85" s="1" t="s">
        <v>606</v>
      </c>
      <c r="B85" s="1" t="s">
        <v>2248</v>
      </c>
      <c r="C85" s="1" t="s">
        <v>2249</v>
      </c>
      <c r="D85" s="4">
        <v>234</v>
      </c>
    </row>
    <row r="86" spans="1:4" x14ac:dyDescent="0.25">
      <c r="A86" s="1" t="s">
        <v>610</v>
      </c>
      <c r="B86" s="1" t="s">
        <v>2046</v>
      </c>
      <c r="C86" s="1" t="s">
        <v>2047</v>
      </c>
      <c r="D86" s="4">
        <v>234</v>
      </c>
    </row>
    <row r="87" spans="1:4" x14ac:dyDescent="0.25">
      <c r="A87" s="1" t="s">
        <v>514</v>
      </c>
      <c r="B87" s="1" t="s">
        <v>775</v>
      </c>
      <c r="C87" s="1" t="s">
        <v>776</v>
      </c>
      <c r="D87" s="4">
        <v>233</v>
      </c>
    </row>
    <row r="88" spans="1:4" x14ac:dyDescent="0.25">
      <c r="A88" s="1" t="s">
        <v>695</v>
      </c>
      <c r="B88" s="1" t="s">
        <v>321</v>
      </c>
      <c r="C88" s="1" t="s">
        <v>322</v>
      </c>
      <c r="D88" s="4">
        <v>225</v>
      </c>
    </row>
    <row r="89" spans="1:4" x14ac:dyDescent="0.25">
      <c r="A89" s="1" t="s">
        <v>506</v>
      </c>
      <c r="B89" s="1" t="s">
        <v>2234</v>
      </c>
      <c r="C89" s="1" t="s">
        <v>2235</v>
      </c>
      <c r="D89" s="4">
        <v>216</v>
      </c>
    </row>
    <row r="90" spans="1:4" x14ac:dyDescent="0.25">
      <c r="A90" s="1" t="s">
        <v>698</v>
      </c>
      <c r="B90" s="1" t="s">
        <v>2256</v>
      </c>
      <c r="C90" s="1" t="s">
        <v>2257</v>
      </c>
      <c r="D90" s="4">
        <v>213</v>
      </c>
    </row>
    <row r="91" spans="1:4" x14ac:dyDescent="0.25">
      <c r="A91" s="1" t="s">
        <v>597</v>
      </c>
      <c r="B91" s="1" t="s">
        <v>163</v>
      </c>
      <c r="C91" s="1" t="s">
        <v>164</v>
      </c>
      <c r="D91" s="4">
        <v>212</v>
      </c>
    </row>
    <row r="92" spans="1:4" x14ac:dyDescent="0.25">
      <c r="A92" s="1" t="s">
        <v>691</v>
      </c>
      <c r="B92" s="1" t="s">
        <v>2100</v>
      </c>
      <c r="C92" s="1" t="s">
        <v>2101</v>
      </c>
      <c r="D92" s="4">
        <v>202</v>
      </c>
    </row>
    <row r="93" spans="1:4" x14ac:dyDescent="0.25">
      <c r="A93" s="1" t="s">
        <v>752</v>
      </c>
      <c r="B93" s="1" t="s">
        <v>2006</v>
      </c>
      <c r="C93" s="1" t="s">
        <v>2007</v>
      </c>
      <c r="D93" s="4">
        <v>199</v>
      </c>
    </row>
    <row r="94" spans="1:4" x14ac:dyDescent="0.25">
      <c r="A94" s="1" t="s">
        <v>699</v>
      </c>
      <c r="B94" s="1" t="s">
        <v>327</v>
      </c>
      <c r="C94" s="1" t="s">
        <v>328</v>
      </c>
      <c r="D94" s="4">
        <v>197</v>
      </c>
    </row>
    <row r="95" spans="1:4" x14ac:dyDescent="0.25">
      <c r="A95" s="1" t="s">
        <v>637</v>
      </c>
      <c r="B95" s="1" t="s">
        <v>2250</v>
      </c>
      <c r="C95" s="1" t="s">
        <v>2251</v>
      </c>
      <c r="D95" s="4">
        <v>196</v>
      </c>
    </row>
    <row r="96" spans="1:4" x14ac:dyDescent="0.25">
      <c r="A96" s="1" t="s">
        <v>648</v>
      </c>
      <c r="B96" s="1" t="s">
        <v>1322</v>
      </c>
      <c r="C96" s="1" t="s">
        <v>1323</v>
      </c>
      <c r="D96" s="4">
        <v>191</v>
      </c>
    </row>
    <row r="97" spans="1:4" x14ac:dyDescent="0.25">
      <c r="A97" s="1" t="s">
        <v>508</v>
      </c>
      <c r="B97" s="1" t="s">
        <v>49</v>
      </c>
      <c r="C97" s="1" t="s">
        <v>50</v>
      </c>
      <c r="D97" s="4">
        <v>186</v>
      </c>
    </row>
    <row r="98" spans="1:4" x14ac:dyDescent="0.25">
      <c r="A98" s="1" t="s">
        <v>728</v>
      </c>
      <c r="B98" s="1" t="s">
        <v>465</v>
      </c>
      <c r="C98" s="1" t="s">
        <v>466</v>
      </c>
      <c r="D98" s="4">
        <v>186</v>
      </c>
    </row>
    <row r="99" spans="1:4" x14ac:dyDescent="0.25">
      <c r="A99" s="1" t="s">
        <v>634</v>
      </c>
      <c r="B99" s="1" t="s">
        <v>225</v>
      </c>
      <c r="C99" s="1" t="s">
        <v>226</v>
      </c>
      <c r="D99" s="4">
        <v>184</v>
      </c>
    </row>
    <row r="100" spans="1:4" x14ac:dyDescent="0.25">
      <c r="A100" s="1" t="s">
        <v>742</v>
      </c>
      <c r="B100" s="1" t="s">
        <v>2002</v>
      </c>
      <c r="C100" s="1" t="s">
        <v>2003</v>
      </c>
      <c r="D100" s="4">
        <v>184</v>
      </c>
    </row>
    <row r="101" spans="1:4" x14ac:dyDescent="0.25">
      <c r="A101" s="1" t="s">
        <v>573</v>
      </c>
      <c r="B101" s="1" t="s">
        <v>123</v>
      </c>
      <c r="C101" s="1" t="s">
        <v>124</v>
      </c>
      <c r="D101" s="4">
        <v>176</v>
      </c>
    </row>
    <row r="102" spans="1:4" x14ac:dyDescent="0.25">
      <c r="A102" s="1" t="s">
        <v>667</v>
      </c>
      <c r="B102" s="1" t="s">
        <v>275</v>
      </c>
      <c r="C102" s="1" t="s">
        <v>276</v>
      </c>
      <c r="D102" s="4">
        <v>176</v>
      </c>
    </row>
    <row r="103" spans="1:4" x14ac:dyDescent="0.25">
      <c r="A103" s="1" t="s">
        <v>647</v>
      </c>
      <c r="B103" s="1" t="s">
        <v>1320</v>
      </c>
      <c r="C103" s="1" t="s">
        <v>1321</v>
      </c>
      <c r="D103" s="4">
        <v>171</v>
      </c>
    </row>
    <row r="104" spans="1:4" x14ac:dyDescent="0.25">
      <c r="A104" s="1" t="s">
        <v>625</v>
      </c>
      <c r="B104" s="1" t="s">
        <v>871</v>
      </c>
      <c r="C104" s="1" t="s">
        <v>872</v>
      </c>
      <c r="D104" s="4">
        <v>169</v>
      </c>
    </row>
    <row r="105" spans="1:4" x14ac:dyDescent="0.25">
      <c r="A105" s="1" t="s">
        <v>544</v>
      </c>
      <c r="B105" s="1" t="s">
        <v>2240</v>
      </c>
      <c r="C105" s="1" t="s">
        <v>2241</v>
      </c>
      <c r="D105" s="4">
        <v>165</v>
      </c>
    </row>
    <row r="106" spans="1:4" x14ac:dyDescent="0.25">
      <c r="A106" s="1" t="s">
        <v>579</v>
      </c>
      <c r="B106" s="1" t="s">
        <v>2036</v>
      </c>
      <c r="C106" s="1" t="s">
        <v>2037</v>
      </c>
      <c r="D106" s="4">
        <v>159</v>
      </c>
    </row>
    <row r="107" spans="1:4" x14ac:dyDescent="0.25">
      <c r="A107" s="1" t="s">
        <v>670</v>
      </c>
      <c r="B107" s="1" t="s">
        <v>279</v>
      </c>
      <c r="C107" s="1" t="s">
        <v>280</v>
      </c>
      <c r="D107" s="4">
        <v>159</v>
      </c>
    </row>
    <row r="108" spans="1:4" x14ac:dyDescent="0.25">
      <c r="A108" s="1" t="s">
        <v>515</v>
      </c>
      <c r="B108" s="1" t="s">
        <v>213</v>
      </c>
      <c r="C108" s="1" t="s">
        <v>214</v>
      </c>
      <c r="D108" s="4">
        <v>158</v>
      </c>
    </row>
    <row r="109" spans="1:4" x14ac:dyDescent="0.25">
      <c r="A109" s="1" t="s">
        <v>702</v>
      </c>
      <c r="B109" s="1" t="s">
        <v>1676</v>
      </c>
      <c r="C109" s="1" t="s">
        <v>1677</v>
      </c>
      <c r="D109" s="4">
        <v>157</v>
      </c>
    </row>
    <row r="110" spans="1:4" x14ac:dyDescent="0.25">
      <c r="A110" s="1" t="s">
        <v>618</v>
      </c>
      <c r="B110" s="1" t="s">
        <v>197</v>
      </c>
      <c r="C110" s="1" t="s">
        <v>198</v>
      </c>
      <c r="D110" s="4">
        <v>155</v>
      </c>
    </row>
    <row r="111" spans="1:4" x14ac:dyDescent="0.25">
      <c r="A111" s="1" t="s">
        <v>727</v>
      </c>
      <c r="B111" s="1" t="s">
        <v>971</v>
      </c>
      <c r="C111" s="1" t="s">
        <v>972</v>
      </c>
      <c r="D111" s="4">
        <v>152</v>
      </c>
    </row>
    <row r="112" spans="1:4" x14ac:dyDescent="0.25">
      <c r="A112" s="1" t="s">
        <v>584</v>
      </c>
      <c r="B112" s="1" t="s">
        <v>1864</v>
      </c>
      <c r="C112" s="1" t="s">
        <v>1865</v>
      </c>
      <c r="D112" s="4">
        <v>146</v>
      </c>
    </row>
    <row r="113" spans="1:4" x14ac:dyDescent="0.25">
      <c r="A113" s="1" t="s">
        <v>696</v>
      </c>
      <c r="B113" s="1" t="s">
        <v>323</v>
      </c>
      <c r="C113" s="1" t="s">
        <v>324</v>
      </c>
      <c r="D113" s="4">
        <v>140</v>
      </c>
    </row>
    <row r="114" spans="1:4" x14ac:dyDescent="0.25">
      <c r="A114" s="1" t="s">
        <v>633</v>
      </c>
      <c r="B114" s="1" t="s">
        <v>2050</v>
      </c>
      <c r="C114" s="1" t="s">
        <v>2051</v>
      </c>
      <c r="D114" s="4">
        <v>134</v>
      </c>
    </row>
    <row r="115" spans="1:4" x14ac:dyDescent="0.25">
      <c r="A115" s="1" t="s">
        <v>706</v>
      </c>
      <c r="B115" s="1" t="s">
        <v>1374</v>
      </c>
      <c r="C115" s="1" t="s">
        <v>1375</v>
      </c>
      <c r="D115" s="4">
        <v>134</v>
      </c>
    </row>
    <row r="116" spans="1:4" x14ac:dyDescent="0.25">
      <c r="A116" s="1" t="s">
        <v>656</v>
      </c>
      <c r="B116" s="1" t="s">
        <v>261</v>
      </c>
      <c r="C116" s="1" t="s">
        <v>262</v>
      </c>
      <c r="D116" s="4">
        <v>130</v>
      </c>
    </row>
    <row r="117" spans="1:4" x14ac:dyDescent="0.25">
      <c r="A117" s="1" t="s">
        <v>607</v>
      </c>
      <c r="B117" s="1" t="s">
        <v>861</v>
      </c>
      <c r="C117" s="1" t="s">
        <v>862</v>
      </c>
      <c r="D117" s="4">
        <v>128</v>
      </c>
    </row>
    <row r="118" spans="1:4" x14ac:dyDescent="0.25">
      <c r="A118" s="1" t="s">
        <v>474</v>
      </c>
      <c r="B118" s="1" t="s">
        <v>11</v>
      </c>
      <c r="C118" s="1" t="s">
        <v>12</v>
      </c>
      <c r="D118" s="4">
        <v>127</v>
      </c>
    </row>
    <row r="119" spans="1:4" x14ac:dyDescent="0.25">
      <c r="A119" s="1" t="s">
        <v>575</v>
      </c>
      <c r="B119" s="1" t="s">
        <v>395</v>
      </c>
      <c r="C119" s="1" t="s">
        <v>396</v>
      </c>
      <c r="D119" s="4">
        <v>120</v>
      </c>
    </row>
    <row r="120" spans="1:4" x14ac:dyDescent="0.25">
      <c r="A120" s="1" t="s">
        <v>616</v>
      </c>
      <c r="B120" s="1" t="s">
        <v>193</v>
      </c>
      <c r="C120" s="1" t="s">
        <v>194</v>
      </c>
      <c r="D120" s="4">
        <v>119</v>
      </c>
    </row>
    <row r="121" spans="1:4" x14ac:dyDescent="0.25">
      <c r="A121" s="1" t="s">
        <v>498</v>
      </c>
      <c r="B121" s="1" t="s">
        <v>2020</v>
      </c>
      <c r="C121" s="1" t="s">
        <v>2021</v>
      </c>
      <c r="D121" s="4">
        <v>114</v>
      </c>
    </row>
    <row r="122" spans="1:4" x14ac:dyDescent="0.25">
      <c r="A122" s="1" t="s">
        <v>475</v>
      </c>
      <c r="B122" s="1" t="s">
        <v>2022</v>
      </c>
      <c r="C122" s="1" t="s">
        <v>2023</v>
      </c>
      <c r="D122" s="4">
        <v>111</v>
      </c>
    </row>
    <row r="123" spans="1:4" x14ac:dyDescent="0.25">
      <c r="A123" s="1" t="s">
        <v>493</v>
      </c>
      <c r="B123" s="1" t="s">
        <v>2232</v>
      </c>
      <c r="C123" s="1" t="s">
        <v>2233</v>
      </c>
      <c r="D123" s="4">
        <v>107</v>
      </c>
    </row>
    <row r="124" spans="1:4" x14ac:dyDescent="0.25">
      <c r="A124" s="1" t="s">
        <v>693</v>
      </c>
      <c r="B124" s="1" t="s">
        <v>933</v>
      </c>
      <c r="C124" s="1" t="s">
        <v>934</v>
      </c>
      <c r="D124" s="4">
        <v>107</v>
      </c>
    </row>
    <row r="125" spans="1:4" x14ac:dyDescent="0.25">
      <c r="A125" s="1" t="s">
        <v>642</v>
      </c>
      <c r="B125" s="1" t="s">
        <v>237</v>
      </c>
      <c r="C125" s="1" t="s">
        <v>238</v>
      </c>
      <c r="D125" s="4">
        <v>105</v>
      </c>
    </row>
    <row r="126" spans="1:4" x14ac:dyDescent="0.25">
      <c r="A126" s="1" t="s">
        <v>701</v>
      </c>
      <c r="B126" s="1" t="s">
        <v>2058</v>
      </c>
      <c r="C126" s="1" t="s">
        <v>2059</v>
      </c>
      <c r="D126" s="4">
        <v>102</v>
      </c>
    </row>
    <row r="127" spans="1:4" x14ac:dyDescent="0.25">
      <c r="A127" s="1" t="s">
        <v>522</v>
      </c>
      <c r="B127" s="1" t="s">
        <v>61</v>
      </c>
      <c r="C127" s="1" t="s">
        <v>62</v>
      </c>
      <c r="D127" s="4">
        <v>101</v>
      </c>
    </row>
    <row r="128" spans="1:4" x14ac:dyDescent="0.25">
      <c r="A128" s="1" t="s">
        <v>548</v>
      </c>
      <c r="B128" s="1" t="s">
        <v>807</v>
      </c>
      <c r="C128" s="1" t="s">
        <v>808</v>
      </c>
      <c r="D128" s="4">
        <v>101</v>
      </c>
    </row>
    <row r="129" spans="1:4" x14ac:dyDescent="0.25">
      <c r="A129" s="1" t="s">
        <v>490</v>
      </c>
      <c r="B129" s="1" t="s">
        <v>29</v>
      </c>
      <c r="C129" s="1" t="s">
        <v>30</v>
      </c>
      <c r="D129" s="4">
        <v>100</v>
      </c>
    </row>
    <row r="130" spans="1:4" x14ac:dyDescent="0.25">
      <c r="A130" s="1" t="s">
        <v>509</v>
      </c>
      <c r="B130" s="1" t="s">
        <v>131</v>
      </c>
      <c r="C130" s="1" t="s">
        <v>132</v>
      </c>
      <c r="D130" s="4">
        <v>100</v>
      </c>
    </row>
    <row r="131" spans="1:4" x14ac:dyDescent="0.25">
      <c r="A131" s="1" t="s">
        <v>739</v>
      </c>
      <c r="B131" s="1" t="s">
        <v>429</v>
      </c>
      <c r="C131" s="1" t="s">
        <v>430</v>
      </c>
      <c r="D131" s="4">
        <v>100</v>
      </c>
    </row>
    <row r="132" spans="1:4" x14ac:dyDescent="0.25">
      <c r="A132" s="1" t="s">
        <v>740</v>
      </c>
      <c r="B132" s="1" t="s">
        <v>433</v>
      </c>
      <c r="C132" s="1" t="s">
        <v>434</v>
      </c>
      <c r="D132" s="4">
        <v>100</v>
      </c>
    </row>
    <row r="133" spans="1:4" x14ac:dyDescent="0.25">
      <c r="A133" s="1" t="s">
        <v>527</v>
      </c>
      <c r="B133" s="1" t="s">
        <v>1326</v>
      </c>
      <c r="C133" s="1" t="s">
        <v>1327</v>
      </c>
      <c r="D133" s="4">
        <v>99</v>
      </c>
    </row>
    <row r="134" spans="1:4" x14ac:dyDescent="0.25">
      <c r="A134" s="1" t="s">
        <v>559</v>
      </c>
      <c r="B134" s="1" t="s">
        <v>1452</v>
      </c>
      <c r="C134" s="1" t="s">
        <v>1453</v>
      </c>
      <c r="D134" s="4">
        <v>97</v>
      </c>
    </row>
    <row r="135" spans="1:4" x14ac:dyDescent="0.25">
      <c r="A135" s="1" t="s">
        <v>743</v>
      </c>
      <c r="B135" s="1" t="s">
        <v>445</v>
      </c>
      <c r="C135" s="1" t="s">
        <v>446</v>
      </c>
      <c r="D135" s="4">
        <v>97</v>
      </c>
    </row>
    <row r="136" spans="1:4" x14ac:dyDescent="0.25">
      <c r="A136" s="1" t="s">
        <v>612</v>
      </c>
      <c r="B136" s="1" t="s">
        <v>187</v>
      </c>
      <c r="C136" s="1" t="s">
        <v>188</v>
      </c>
      <c r="D136" s="4">
        <v>96</v>
      </c>
    </row>
    <row r="137" spans="1:4" x14ac:dyDescent="0.25">
      <c r="A137" s="1" t="s">
        <v>534</v>
      </c>
      <c r="B137" s="1" t="s">
        <v>2264</v>
      </c>
      <c r="C137" s="1" t="s">
        <v>2265</v>
      </c>
      <c r="D137" s="4">
        <v>90</v>
      </c>
    </row>
    <row r="138" spans="1:4" x14ac:dyDescent="0.25">
      <c r="A138" s="1" t="s">
        <v>736</v>
      </c>
      <c r="B138" s="1" t="s">
        <v>423</v>
      </c>
      <c r="C138" s="1" t="s">
        <v>424</v>
      </c>
      <c r="D138" s="4">
        <v>87</v>
      </c>
    </row>
    <row r="139" spans="1:4" x14ac:dyDescent="0.25">
      <c r="A139" s="1" t="s">
        <v>643</v>
      </c>
      <c r="B139" s="1" t="s">
        <v>239</v>
      </c>
      <c r="C139" s="1" t="s">
        <v>240</v>
      </c>
      <c r="D139" s="4">
        <v>84</v>
      </c>
    </row>
    <row r="140" spans="1:4" x14ac:dyDescent="0.25">
      <c r="A140" s="1" t="s">
        <v>668</v>
      </c>
      <c r="B140" s="1" t="s">
        <v>277</v>
      </c>
      <c r="C140" s="1" t="s">
        <v>278</v>
      </c>
      <c r="D140" s="4">
        <v>84</v>
      </c>
    </row>
    <row r="141" spans="1:4" x14ac:dyDescent="0.25">
      <c r="A141" s="1" t="s">
        <v>632</v>
      </c>
      <c r="B141" s="1" t="s">
        <v>391</v>
      </c>
      <c r="C141" s="1" t="s">
        <v>392</v>
      </c>
      <c r="D141" s="4">
        <v>83</v>
      </c>
    </row>
    <row r="142" spans="1:4" x14ac:dyDescent="0.25">
      <c r="A142" s="1" t="s">
        <v>622</v>
      </c>
      <c r="B142" s="1" t="s">
        <v>1144</v>
      </c>
      <c r="C142" s="1" t="s">
        <v>1145</v>
      </c>
      <c r="D142" s="4">
        <v>81</v>
      </c>
    </row>
    <row r="143" spans="1:4" x14ac:dyDescent="0.25">
      <c r="A143" s="1" t="s">
        <v>707</v>
      </c>
      <c r="B143" s="1" t="s">
        <v>2074</v>
      </c>
      <c r="C143" s="1" t="s">
        <v>2075</v>
      </c>
      <c r="D143" s="4">
        <v>77</v>
      </c>
    </row>
    <row r="144" spans="1:4" x14ac:dyDescent="0.25">
      <c r="A144" s="1" t="s">
        <v>491</v>
      </c>
      <c r="B144" s="1" t="s">
        <v>2230</v>
      </c>
      <c r="C144" s="1" t="s">
        <v>2231</v>
      </c>
      <c r="D144" s="4">
        <v>74</v>
      </c>
    </row>
    <row r="145" spans="1:4" x14ac:dyDescent="0.25">
      <c r="A145" s="1" t="s">
        <v>556</v>
      </c>
      <c r="B145" s="1" t="s">
        <v>103</v>
      </c>
      <c r="C145" s="1" t="s">
        <v>104</v>
      </c>
      <c r="D145" s="4">
        <v>73</v>
      </c>
    </row>
    <row r="146" spans="1:4" x14ac:dyDescent="0.25">
      <c r="A146" s="1" t="s">
        <v>588</v>
      </c>
      <c r="B146" s="1" t="s">
        <v>1378</v>
      </c>
      <c r="C146" s="1" t="s">
        <v>1379</v>
      </c>
      <c r="D146" s="4">
        <v>73</v>
      </c>
    </row>
    <row r="147" spans="1:4" x14ac:dyDescent="0.25">
      <c r="A147" s="1" t="s">
        <v>590</v>
      </c>
      <c r="B147" s="1" t="s">
        <v>1478</v>
      </c>
      <c r="C147" s="1" t="s">
        <v>1479</v>
      </c>
      <c r="D147" s="4">
        <v>68</v>
      </c>
    </row>
    <row r="148" spans="1:4" x14ac:dyDescent="0.25">
      <c r="A148" s="1" t="s">
        <v>503</v>
      </c>
      <c r="B148" s="1" t="s">
        <v>967</v>
      </c>
      <c r="C148" s="1" t="s">
        <v>968</v>
      </c>
      <c r="D148" s="4">
        <v>67</v>
      </c>
    </row>
    <row r="149" spans="1:4" x14ac:dyDescent="0.25">
      <c r="A149" s="1" t="s">
        <v>638</v>
      </c>
      <c r="B149" s="1" t="s">
        <v>885</v>
      </c>
      <c r="C149" s="1" t="s">
        <v>886</v>
      </c>
      <c r="D149" s="4">
        <v>65</v>
      </c>
    </row>
    <row r="150" spans="1:4" x14ac:dyDescent="0.25">
      <c r="A150" s="1" t="s">
        <v>549</v>
      </c>
      <c r="B150" s="1" t="s">
        <v>1396</v>
      </c>
      <c r="C150" s="1" t="s">
        <v>1397</v>
      </c>
      <c r="D150" s="4">
        <v>65</v>
      </c>
    </row>
    <row r="151" spans="1:4" x14ac:dyDescent="0.25">
      <c r="A151" s="1" t="s">
        <v>472</v>
      </c>
      <c r="B151" s="1" t="s">
        <v>2226</v>
      </c>
      <c r="C151" s="1" t="s">
        <v>2227</v>
      </c>
      <c r="D151" s="4">
        <v>64</v>
      </c>
    </row>
    <row r="152" spans="1:4" x14ac:dyDescent="0.25">
      <c r="A152" s="1" t="s">
        <v>594</v>
      </c>
      <c r="B152" s="1" t="s">
        <v>2040</v>
      </c>
      <c r="C152" s="1" t="s">
        <v>2041</v>
      </c>
      <c r="D152" s="4">
        <v>64</v>
      </c>
    </row>
    <row r="153" spans="1:4" x14ac:dyDescent="0.25">
      <c r="A153" s="1" t="s">
        <v>664</v>
      </c>
      <c r="B153" s="1" t="s">
        <v>271</v>
      </c>
      <c r="C153" s="1" t="s">
        <v>272</v>
      </c>
      <c r="D153" s="4">
        <v>61</v>
      </c>
    </row>
    <row r="154" spans="1:4" x14ac:dyDescent="0.25">
      <c r="A154" s="1" t="s">
        <v>631</v>
      </c>
      <c r="B154" s="1" t="s">
        <v>221</v>
      </c>
      <c r="C154" s="1" t="s">
        <v>222</v>
      </c>
      <c r="D154" s="4">
        <v>58</v>
      </c>
    </row>
    <row r="155" spans="1:4" x14ac:dyDescent="0.25">
      <c r="A155" s="1" t="s">
        <v>640</v>
      </c>
      <c r="B155" s="1" t="s">
        <v>887</v>
      </c>
      <c r="C155" s="1" t="s">
        <v>888</v>
      </c>
      <c r="D155" s="4">
        <v>57</v>
      </c>
    </row>
    <row r="156" spans="1:4" x14ac:dyDescent="0.25">
      <c r="A156" s="1" t="s">
        <v>669</v>
      </c>
      <c r="B156" s="1" t="s">
        <v>407</v>
      </c>
      <c r="C156" s="1" t="s">
        <v>408</v>
      </c>
      <c r="D156" s="4">
        <v>55</v>
      </c>
    </row>
    <row r="157" spans="1:4" x14ac:dyDescent="0.25">
      <c r="A157" s="1" t="s">
        <v>738</v>
      </c>
      <c r="B157" s="1" t="s">
        <v>427</v>
      </c>
      <c r="C157" s="1" t="s">
        <v>428</v>
      </c>
      <c r="D157" s="4">
        <v>55</v>
      </c>
    </row>
    <row r="158" spans="1:4" x14ac:dyDescent="0.25">
      <c r="A158" s="1" t="s">
        <v>675</v>
      </c>
      <c r="B158" s="1" t="s">
        <v>289</v>
      </c>
      <c r="C158" s="1" t="s">
        <v>290</v>
      </c>
      <c r="D158" s="4">
        <v>54</v>
      </c>
    </row>
    <row r="159" spans="1:4" x14ac:dyDescent="0.25">
      <c r="A159" s="1" t="s">
        <v>574</v>
      </c>
      <c r="B159" s="1" t="s">
        <v>2032</v>
      </c>
      <c r="C159" s="1" t="s">
        <v>2033</v>
      </c>
      <c r="D159" s="4">
        <v>53</v>
      </c>
    </row>
    <row r="160" spans="1:4" x14ac:dyDescent="0.25">
      <c r="A160" s="1" t="s">
        <v>720</v>
      </c>
      <c r="B160" s="1" t="s">
        <v>369</v>
      </c>
      <c r="C160" s="1" t="s">
        <v>370</v>
      </c>
      <c r="D160" s="4">
        <v>53</v>
      </c>
    </row>
    <row r="161" spans="1:4" x14ac:dyDescent="0.25">
      <c r="A161" s="1" t="s">
        <v>730</v>
      </c>
      <c r="B161" s="1" t="s">
        <v>403</v>
      </c>
      <c r="C161" s="1" t="s">
        <v>404</v>
      </c>
      <c r="D161" s="4">
        <v>52</v>
      </c>
    </row>
    <row r="162" spans="1:4" x14ac:dyDescent="0.25">
      <c r="A162" s="1" t="s">
        <v>582</v>
      </c>
      <c r="B162" s="1" t="s">
        <v>2246</v>
      </c>
      <c r="C162" s="1" t="s">
        <v>2247</v>
      </c>
      <c r="D162" s="4">
        <v>51</v>
      </c>
    </row>
    <row r="163" spans="1:4" x14ac:dyDescent="0.25">
      <c r="A163" s="1" t="s">
        <v>745</v>
      </c>
      <c r="B163" s="1" t="s">
        <v>451</v>
      </c>
      <c r="C163" s="1" t="s">
        <v>452</v>
      </c>
      <c r="D163" s="4">
        <v>51</v>
      </c>
    </row>
    <row r="164" spans="1:4" x14ac:dyDescent="0.25">
      <c r="A164" s="1" t="s">
        <v>629</v>
      </c>
      <c r="B164" s="1" t="s">
        <v>219</v>
      </c>
      <c r="C164" s="1" t="s">
        <v>220</v>
      </c>
      <c r="D164" s="4">
        <v>50</v>
      </c>
    </row>
    <row r="165" spans="1:4" x14ac:dyDescent="0.25">
      <c r="A165" s="1" t="s">
        <v>529</v>
      </c>
      <c r="B165" s="1" t="s">
        <v>2236</v>
      </c>
      <c r="C165" s="1" t="s">
        <v>2237</v>
      </c>
      <c r="D165" s="4">
        <v>48</v>
      </c>
    </row>
    <row r="166" spans="1:4" x14ac:dyDescent="0.25">
      <c r="A166" s="1" t="s">
        <v>536</v>
      </c>
      <c r="B166" s="1" t="s">
        <v>77</v>
      </c>
      <c r="C166" s="1" t="s">
        <v>78</v>
      </c>
      <c r="D166" s="4">
        <v>47</v>
      </c>
    </row>
    <row r="167" spans="1:4" x14ac:dyDescent="0.25">
      <c r="A167" s="1" t="s">
        <v>644</v>
      </c>
      <c r="B167" s="1" t="s">
        <v>241</v>
      </c>
      <c r="C167" s="1" t="s">
        <v>242</v>
      </c>
      <c r="D167" s="4">
        <v>47</v>
      </c>
    </row>
    <row r="168" spans="1:4" x14ac:dyDescent="0.25">
      <c r="A168" s="1" t="s">
        <v>615</v>
      </c>
      <c r="B168" s="1" t="s">
        <v>2048</v>
      </c>
      <c r="C168" s="1" t="s">
        <v>2049</v>
      </c>
      <c r="D168" s="4">
        <v>46</v>
      </c>
    </row>
    <row r="169" spans="1:4" x14ac:dyDescent="0.25">
      <c r="A169" s="1" t="s">
        <v>551</v>
      </c>
      <c r="B169" s="1" t="s">
        <v>811</v>
      </c>
      <c r="C169" s="1" t="s">
        <v>812</v>
      </c>
      <c r="D169" s="4">
        <v>44</v>
      </c>
    </row>
    <row r="170" spans="1:4" x14ac:dyDescent="0.25">
      <c r="A170" s="1" t="s">
        <v>554</v>
      </c>
      <c r="B170" s="1" t="s">
        <v>2030</v>
      </c>
      <c r="C170" s="1" t="s">
        <v>2031</v>
      </c>
      <c r="D170" s="4">
        <v>44</v>
      </c>
    </row>
    <row r="171" spans="1:4" x14ac:dyDescent="0.25">
      <c r="A171" s="1" t="s">
        <v>714</v>
      </c>
      <c r="B171" s="1" t="s">
        <v>357</v>
      </c>
      <c r="C171" s="1" t="s">
        <v>358</v>
      </c>
      <c r="D171" s="4">
        <v>42</v>
      </c>
    </row>
    <row r="172" spans="1:4" x14ac:dyDescent="0.25">
      <c r="A172" s="1" t="s">
        <v>510</v>
      </c>
      <c r="B172" s="1" t="s">
        <v>1044</v>
      </c>
      <c r="C172" s="1" t="s">
        <v>1045</v>
      </c>
      <c r="D172" s="4">
        <v>39</v>
      </c>
    </row>
    <row r="173" spans="1:4" x14ac:dyDescent="0.25">
      <c r="A173" s="1" t="s">
        <v>496</v>
      </c>
      <c r="B173" s="1" t="s">
        <v>1038</v>
      </c>
      <c r="C173" s="1" t="s">
        <v>1039</v>
      </c>
      <c r="D173" s="4">
        <v>37</v>
      </c>
    </row>
    <row r="174" spans="1:4" x14ac:dyDescent="0.25">
      <c r="A174" s="1" t="s">
        <v>571</v>
      </c>
      <c r="B174" s="1" t="s">
        <v>121</v>
      </c>
      <c r="C174" s="1" t="s">
        <v>122</v>
      </c>
      <c r="D174" s="4">
        <v>37</v>
      </c>
    </row>
    <row r="175" spans="1:4" x14ac:dyDescent="0.25">
      <c r="A175" s="1" t="s">
        <v>512</v>
      </c>
      <c r="B175" s="1" t="s">
        <v>2010</v>
      </c>
      <c r="C175" s="1" t="s">
        <v>2011</v>
      </c>
      <c r="D175" s="4">
        <v>35</v>
      </c>
    </row>
    <row r="176" spans="1:4" x14ac:dyDescent="0.25">
      <c r="A176" s="1" t="s">
        <v>569</v>
      </c>
      <c r="B176" s="1" t="s">
        <v>829</v>
      </c>
      <c r="C176" s="1" t="s">
        <v>830</v>
      </c>
      <c r="D176" s="4">
        <v>34</v>
      </c>
    </row>
    <row r="177" spans="1:4" x14ac:dyDescent="0.25">
      <c r="A177" s="1" t="s">
        <v>717</v>
      </c>
      <c r="B177" s="1" t="s">
        <v>1558</v>
      </c>
      <c r="C177" s="1" t="s">
        <v>1559</v>
      </c>
      <c r="D177" s="4">
        <v>32</v>
      </c>
    </row>
    <row r="178" spans="1:4" x14ac:dyDescent="0.25">
      <c r="A178" s="1" t="s">
        <v>744</v>
      </c>
      <c r="B178" s="1" t="s">
        <v>449</v>
      </c>
      <c r="C178" s="1" t="s">
        <v>450</v>
      </c>
      <c r="D178" s="4">
        <v>31</v>
      </c>
    </row>
    <row r="179" spans="1:4" x14ac:dyDescent="0.25">
      <c r="A179" s="1" t="s">
        <v>487</v>
      </c>
      <c r="B179" s="1" t="s">
        <v>1786</v>
      </c>
      <c r="C179" s="1" t="s">
        <v>1787</v>
      </c>
      <c r="D179" s="4">
        <v>30</v>
      </c>
    </row>
    <row r="180" spans="1:4" x14ac:dyDescent="0.25">
      <c r="A180" s="1" t="s">
        <v>620</v>
      </c>
      <c r="B180" s="1" t="s">
        <v>1142</v>
      </c>
      <c r="C180" s="1" t="s">
        <v>1143</v>
      </c>
      <c r="D180" s="4">
        <v>29</v>
      </c>
    </row>
    <row r="181" spans="1:4" x14ac:dyDescent="0.25">
      <c r="A181" s="1" t="s">
        <v>557</v>
      </c>
      <c r="B181" s="1" t="s">
        <v>439</v>
      </c>
      <c r="C181" s="1" t="s">
        <v>440</v>
      </c>
      <c r="D181" s="4">
        <v>29</v>
      </c>
    </row>
    <row r="182" spans="1:4" x14ac:dyDescent="0.25">
      <c r="A182" s="1" t="s">
        <v>611</v>
      </c>
      <c r="B182" s="1" t="s">
        <v>891</v>
      </c>
      <c r="C182" s="1" t="s">
        <v>892</v>
      </c>
      <c r="D182" s="4">
        <v>28</v>
      </c>
    </row>
    <row r="183" spans="1:4" x14ac:dyDescent="0.25">
      <c r="A183" s="1" t="s">
        <v>481</v>
      </c>
      <c r="B183" s="1" t="s">
        <v>21</v>
      </c>
      <c r="C183" s="1" t="s">
        <v>22</v>
      </c>
      <c r="D183" s="4">
        <v>27</v>
      </c>
    </row>
    <row r="184" spans="1:4" x14ac:dyDescent="0.25">
      <c r="A184" s="1" t="s">
        <v>688</v>
      </c>
      <c r="B184" s="1" t="s">
        <v>929</v>
      </c>
      <c r="C184" s="1" t="s">
        <v>930</v>
      </c>
      <c r="D184" s="4">
        <v>27</v>
      </c>
    </row>
    <row r="185" spans="1:4" x14ac:dyDescent="0.25">
      <c r="A185" s="1" t="s">
        <v>635</v>
      </c>
      <c r="B185" s="1" t="s">
        <v>227</v>
      </c>
      <c r="C185" s="1" t="s">
        <v>228</v>
      </c>
      <c r="D185" s="4">
        <v>26</v>
      </c>
    </row>
    <row r="186" spans="1:4" x14ac:dyDescent="0.25">
      <c r="A186" s="1" t="s">
        <v>722</v>
      </c>
      <c r="B186" s="1" t="s">
        <v>2260</v>
      </c>
      <c r="C186" s="1" t="s">
        <v>2261</v>
      </c>
      <c r="D186" s="4">
        <v>25</v>
      </c>
    </row>
    <row r="187" spans="1:4" x14ac:dyDescent="0.25">
      <c r="A187" s="1" t="s">
        <v>741</v>
      </c>
      <c r="B187" s="1" t="s">
        <v>1700</v>
      </c>
      <c r="C187" s="1" t="s">
        <v>1701</v>
      </c>
      <c r="D187" s="4">
        <v>25</v>
      </c>
    </row>
    <row r="188" spans="1:4" x14ac:dyDescent="0.25">
      <c r="A188" s="1" t="s">
        <v>484</v>
      </c>
      <c r="B188" s="1" t="s">
        <v>25</v>
      </c>
      <c r="C188" s="1" t="s">
        <v>26</v>
      </c>
      <c r="D188" s="4">
        <v>24</v>
      </c>
    </row>
    <row r="189" spans="1:4" x14ac:dyDescent="0.25">
      <c r="A189" s="1" t="s">
        <v>587</v>
      </c>
      <c r="B189" s="1" t="s">
        <v>837</v>
      </c>
      <c r="C189" s="1" t="s">
        <v>838</v>
      </c>
      <c r="D189" s="4">
        <v>24</v>
      </c>
    </row>
    <row r="190" spans="1:4" x14ac:dyDescent="0.25">
      <c r="A190" s="1" t="s">
        <v>674</v>
      </c>
      <c r="B190" s="1" t="s">
        <v>2254</v>
      </c>
      <c r="C190" s="1" t="s">
        <v>2255</v>
      </c>
      <c r="D190" s="4">
        <v>24</v>
      </c>
    </row>
    <row r="191" spans="1:4" x14ac:dyDescent="0.25">
      <c r="A191" s="1" t="s">
        <v>663</v>
      </c>
      <c r="B191" s="1" t="s">
        <v>905</v>
      </c>
      <c r="C191" s="1" t="s">
        <v>906</v>
      </c>
      <c r="D191" s="4">
        <v>23</v>
      </c>
    </row>
    <row r="192" spans="1:4" x14ac:dyDescent="0.25">
      <c r="A192" s="1" t="s">
        <v>572</v>
      </c>
      <c r="B192" s="1" t="s">
        <v>367</v>
      </c>
      <c r="C192" s="1" t="s">
        <v>368</v>
      </c>
      <c r="D192" s="4">
        <v>22</v>
      </c>
    </row>
    <row r="193" spans="1:4" x14ac:dyDescent="0.25">
      <c r="A193" s="1" t="s">
        <v>733</v>
      </c>
      <c r="B193" s="1" t="s">
        <v>2262</v>
      </c>
      <c r="C193" s="1" t="s">
        <v>2263</v>
      </c>
      <c r="D193" s="4">
        <v>22</v>
      </c>
    </row>
    <row r="194" spans="1:4" x14ac:dyDescent="0.25">
      <c r="A194" s="1" t="s">
        <v>710</v>
      </c>
      <c r="B194" s="1" t="s">
        <v>347</v>
      </c>
      <c r="C194" s="1" t="s">
        <v>348</v>
      </c>
      <c r="D194" s="4">
        <v>21</v>
      </c>
    </row>
    <row r="195" spans="1:4" x14ac:dyDescent="0.25">
      <c r="A195" s="1" t="s">
        <v>539</v>
      </c>
      <c r="B195" s="1" t="s">
        <v>83</v>
      </c>
      <c r="C195" s="1" t="s">
        <v>84</v>
      </c>
      <c r="D195" s="4">
        <v>20</v>
      </c>
    </row>
    <row r="196" spans="1:4" x14ac:dyDescent="0.25">
      <c r="A196" s="1" t="s">
        <v>516</v>
      </c>
      <c r="B196" s="1" t="s">
        <v>53</v>
      </c>
      <c r="C196" s="1" t="s">
        <v>54</v>
      </c>
      <c r="D196" s="4">
        <v>18</v>
      </c>
    </row>
    <row r="197" spans="1:4" x14ac:dyDescent="0.25">
      <c r="A197" s="1" t="s">
        <v>734</v>
      </c>
      <c r="B197" s="1" t="s">
        <v>2072</v>
      </c>
      <c r="C197" s="1" t="s">
        <v>2073</v>
      </c>
      <c r="D197" s="4">
        <v>17</v>
      </c>
    </row>
    <row r="198" spans="1:4" x14ac:dyDescent="0.25">
      <c r="A198" s="1" t="s">
        <v>683</v>
      </c>
      <c r="B198" s="1" t="s">
        <v>2096</v>
      </c>
      <c r="C198" s="1" t="s">
        <v>2097</v>
      </c>
      <c r="D198" s="4">
        <v>16</v>
      </c>
    </row>
    <row r="199" spans="1:4" x14ac:dyDescent="0.25">
      <c r="A199" s="1" t="s">
        <v>485</v>
      </c>
      <c r="B199" s="1" t="s">
        <v>373</v>
      </c>
      <c r="C199" s="1" t="s">
        <v>374</v>
      </c>
      <c r="D199" s="4">
        <v>16</v>
      </c>
    </row>
    <row r="200" spans="1:4" x14ac:dyDescent="0.25">
      <c r="A200" s="1" t="s">
        <v>555</v>
      </c>
      <c r="B200" s="1" t="s">
        <v>1222</v>
      </c>
      <c r="C200" s="1" t="s">
        <v>1223</v>
      </c>
      <c r="D200" s="4">
        <v>16</v>
      </c>
    </row>
    <row r="201" spans="1:4" x14ac:dyDescent="0.25">
      <c r="A201" s="1" t="s">
        <v>645</v>
      </c>
      <c r="B201" s="1" t="s">
        <v>431</v>
      </c>
      <c r="C201" s="1" t="s">
        <v>432</v>
      </c>
      <c r="D201" s="4">
        <v>16</v>
      </c>
    </row>
    <row r="202" spans="1:4" x14ac:dyDescent="0.25">
      <c r="A202" s="1" t="s">
        <v>488</v>
      </c>
      <c r="B202" s="1" t="s">
        <v>2228</v>
      </c>
      <c r="C202" s="1" t="s">
        <v>2229</v>
      </c>
      <c r="D202" s="4">
        <v>15</v>
      </c>
    </row>
    <row r="203" spans="1:4" x14ac:dyDescent="0.25">
      <c r="A203" s="1" t="s">
        <v>500</v>
      </c>
      <c r="B203" s="1" t="s">
        <v>39</v>
      </c>
      <c r="C203" s="1" t="s">
        <v>40</v>
      </c>
      <c r="D203" s="4">
        <v>14</v>
      </c>
    </row>
    <row r="204" spans="1:4" x14ac:dyDescent="0.25">
      <c r="A204" s="1" t="s">
        <v>609</v>
      </c>
      <c r="B204" s="1" t="s">
        <v>1128</v>
      </c>
      <c r="C204" s="1" t="s">
        <v>1129</v>
      </c>
      <c r="D204" s="4">
        <v>14</v>
      </c>
    </row>
    <row r="205" spans="1:4" x14ac:dyDescent="0.25">
      <c r="A205" s="1" t="s">
        <v>654</v>
      </c>
      <c r="B205" s="1" t="s">
        <v>897</v>
      </c>
      <c r="C205" s="1" t="s">
        <v>898</v>
      </c>
      <c r="D205" s="4">
        <v>14</v>
      </c>
    </row>
    <row r="206" spans="1:4" x14ac:dyDescent="0.25">
      <c r="A206" s="1" t="s">
        <v>726</v>
      </c>
      <c r="B206" s="1" t="s">
        <v>387</v>
      </c>
      <c r="C206" s="1" t="s">
        <v>388</v>
      </c>
      <c r="D206" s="4">
        <v>14</v>
      </c>
    </row>
    <row r="207" spans="1:4" x14ac:dyDescent="0.25">
      <c r="A207" s="1" t="s">
        <v>749</v>
      </c>
      <c r="B207" s="1" t="s">
        <v>1248</v>
      </c>
      <c r="C207" s="1" t="s">
        <v>1249</v>
      </c>
      <c r="D207" s="4">
        <v>14</v>
      </c>
    </row>
    <row r="208" spans="1:4" x14ac:dyDescent="0.25">
      <c r="A208" s="1" t="s">
        <v>680</v>
      </c>
      <c r="B208" s="1" t="s">
        <v>295</v>
      </c>
      <c r="C208" s="1" t="s">
        <v>296</v>
      </c>
      <c r="D208" s="4">
        <v>13</v>
      </c>
    </row>
    <row r="209" spans="1:4" x14ac:dyDescent="0.25">
      <c r="A209" s="1" t="s">
        <v>732</v>
      </c>
      <c r="B209" s="1" t="s">
        <v>413</v>
      </c>
      <c r="C209" s="1" t="s">
        <v>414</v>
      </c>
      <c r="D209" s="4">
        <v>13</v>
      </c>
    </row>
    <row r="210" spans="1:4" x14ac:dyDescent="0.25">
      <c r="A210" s="1" t="s">
        <v>681</v>
      </c>
      <c r="B210" s="1" t="s">
        <v>297</v>
      </c>
      <c r="C210" s="1" t="s">
        <v>298</v>
      </c>
      <c r="D210" s="4">
        <v>12</v>
      </c>
    </row>
    <row r="211" spans="1:4" x14ac:dyDescent="0.25">
      <c r="A211" s="1" t="s">
        <v>711</v>
      </c>
      <c r="B211" s="1" t="s">
        <v>957</v>
      </c>
      <c r="C211" s="1" t="s">
        <v>958</v>
      </c>
      <c r="D211" s="4">
        <v>12</v>
      </c>
    </row>
    <row r="212" spans="1:4" x14ac:dyDescent="0.25">
      <c r="A212" s="1" t="s">
        <v>737</v>
      </c>
      <c r="B212" s="1" t="s">
        <v>425</v>
      </c>
      <c r="C212" s="1" t="s">
        <v>426</v>
      </c>
      <c r="D212" s="4">
        <v>12</v>
      </c>
    </row>
    <row r="213" spans="1:4" x14ac:dyDescent="0.25">
      <c r="A213" s="1" t="s">
        <v>520</v>
      </c>
      <c r="B213" s="1" t="s">
        <v>785</v>
      </c>
      <c r="C213" s="1" t="s">
        <v>786</v>
      </c>
      <c r="D213" s="4">
        <v>11</v>
      </c>
    </row>
    <row r="214" spans="1:4" x14ac:dyDescent="0.25">
      <c r="A214" s="1" t="s">
        <v>591</v>
      </c>
      <c r="B214" s="1" t="s">
        <v>155</v>
      </c>
      <c r="C214" s="1" t="s">
        <v>156</v>
      </c>
      <c r="D214" s="4">
        <v>11</v>
      </c>
    </row>
    <row r="215" spans="1:4" x14ac:dyDescent="0.25">
      <c r="A215" s="1" t="s">
        <v>617</v>
      </c>
      <c r="B215" s="1" t="s">
        <v>195</v>
      </c>
      <c r="C215" s="1" t="s">
        <v>196</v>
      </c>
      <c r="D215" s="4">
        <v>11</v>
      </c>
    </row>
    <row r="216" spans="1:4" x14ac:dyDescent="0.25">
      <c r="A216" s="1" t="s">
        <v>709</v>
      </c>
      <c r="B216" s="1" t="s">
        <v>2258</v>
      </c>
      <c r="C216" s="1" t="s">
        <v>2259</v>
      </c>
      <c r="D216" s="4">
        <v>11</v>
      </c>
    </row>
    <row r="217" spans="1:4" x14ac:dyDescent="0.25">
      <c r="A217" s="1" t="s">
        <v>748</v>
      </c>
      <c r="B217" s="1" t="s">
        <v>459</v>
      </c>
      <c r="C217" s="1" t="s">
        <v>460</v>
      </c>
      <c r="D217" s="4">
        <v>11</v>
      </c>
    </row>
    <row r="218" spans="1:4" x14ac:dyDescent="0.25">
      <c r="A218" s="1" t="s">
        <v>563</v>
      </c>
      <c r="B218" s="1" t="s">
        <v>821</v>
      </c>
      <c r="C218" s="1" t="s">
        <v>822</v>
      </c>
      <c r="D218" s="4">
        <v>10</v>
      </c>
    </row>
    <row r="219" spans="1:4" x14ac:dyDescent="0.25">
      <c r="A219" s="1" t="s">
        <v>724</v>
      </c>
      <c r="B219" s="1" t="s">
        <v>383</v>
      </c>
      <c r="C219" s="1" t="s">
        <v>384</v>
      </c>
      <c r="D219" s="4">
        <v>10</v>
      </c>
    </row>
    <row r="220" spans="1:4" x14ac:dyDescent="0.25">
      <c r="A220" s="1" t="s">
        <v>746</v>
      </c>
      <c r="B220" s="1" t="s">
        <v>1416</v>
      </c>
      <c r="C220" s="1" t="s">
        <v>1417</v>
      </c>
      <c r="D220" s="4">
        <v>10</v>
      </c>
    </row>
    <row r="221" spans="1:4" x14ac:dyDescent="0.25">
      <c r="A221" s="1" t="s">
        <v>507</v>
      </c>
      <c r="B221" s="1" t="s">
        <v>1060</v>
      </c>
      <c r="C221" s="1" t="s">
        <v>1061</v>
      </c>
      <c r="D221" s="4">
        <v>9</v>
      </c>
    </row>
    <row r="222" spans="1:4" x14ac:dyDescent="0.25">
      <c r="A222" s="1" t="s">
        <v>715</v>
      </c>
      <c r="B222" s="1" t="s">
        <v>359</v>
      </c>
      <c r="C222" s="1" t="s">
        <v>360</v>
      </c>
      <c r="D222" s="4">
        <v>9</v>
      </c>
    </row>
    <row r="223" spans="1:4" x14ac:dyDescent="0.25">
      <c r="A223" s="1" t="s">
        <v>495</v>
      </c>
      <c r="B223" s="1" t="s">
        <v>1928</v>
      </c>
      <c r="C223" s="1" t="s">
        <v>1929</v>
      </c>
      <c r="D223" s="4">
        <v>8</v>
      </c>
    </row>
    <row r="224" spans="1:4" x14ac:dyDescent="0.25">
      <c r="A224" s="1" t="s">
        <v>673</v>
      </c>
      <c r="B224" s="1" t="s">
        <v>913</v>
      </c>
      <c r="C224" s="1" t="s">
        <v>914</v>
      </c>
      <c r="D224" s="4">
        <v>8</v>
      </c>
    </row>
    <row r="225" spans="1:4" x14ac:dyDescent="0.25">
      <c r="A225" s="1" t="s">
        <v>687</v>
      </c>
      <c r="B225" s="1" t="s">
        <v>309</v>
      </c>
      <c r="C225" s="1" t="s">
        <v>310</v>
      </c>
      <c r="D225" s="4">
        <v>8</v>
      </c>
    </row>
    <row r="226" spans="1:4" x14ac:dyDescent="0.25">
      <c r="A226" s="1" t="s">
        <v>583</v>
      </c>
      <c r="B226" s="1" t="s">
        <v>2070</v>
      </c>
      <c r="C226" s="1" t="s">
        <v>2071</v>
      </c>
      <c r="D226" s="4">
        <v>8</v>
      </c>
    </row>
    <row r="227" spans="1:4" x14ac:dyDescent="0.25">
      <c r="A227" s="1" t="s">
        <v>657</v>
      </c>
      <c r="B227" s="1" t="s">
        <v>455</v>
      </c>
      <c r="C227" s="1" t="s">
        <v>456</v>
      </c>
      <c r="D227" s="4">
        <v>8</v>
      </c>
    </row>
    <row r="228" spans="1:4" x14ac:dyDescent="0.25">
      <c r="A228" s="1" t="s">
        <v>477</v>
      </c>
      <c r="B228" s="1" t="s">
        <v>757</v>
      </c>
      <c r="C228" s="1" t="s">
        <v>758</v>
      </c>
      <c r="D228" s="4">
        <v>7</v>
      </c>
    </row>
    <row r="229" spans="1:4" x14ac:dyDescent="0.25">
      <c r="A229" s="1" t="s">
        <v>502</v>
      </c>
      <c r="B229" s="1" t="s">
        <v>41</v>
      </c>
      <c r="C229" s="1" t="s">
        <v>42</v>
      </c>
      <c r="D229" s="4">
        <v>7</v>
      </c>
    </row>
    <row r="230" spans="1:4" x14ac:dyDescent="0.25">
      <c r="A230" s="1" t="s">
        <v>468</v>
      </c>
      <c r="B230" s="1" t="s">
        <v>175</v>
      </c>
      <c r="C230" s="1" t="s">
        <v>176</v>
      </c>
      <c r="D230" s="4">
        <v>7</v>
      </c>
    </row>
    <row r="231" spans="1:4" x14ac:dyDescent="0.25">
      <c r="A231" s="1" t="s">
        <v>682</v>
      </c>
      <c r="B231" s="1" t="s">
        <v>1984</v>
      </c>
      <c r="C231" s="1" t="s">
        <v>1985</v>
      </c>
      <c r="D231" s="4">
        <v>7</v>
      </c>
    </row>
    <row r="232" spans="1:4" x14ac:dyDescent="0.25">
      <c r="A232" s="1" t="s">
        <v>494</v>
      </c>
      <c r="B232" s="1" t="s">
        <v>443</v>
      </c>
      <c r="C232" s="1" t="s">
        <v>444</v>
      </c>
      <c r="D232" s="4">
        <v>7</v>
      </c>
    </row>
    <row r="233" spans="1:4" x14ac:dyDescent="0.25">
      <c r="A233" s="1" t="s">
        <v>525</v>
      </c>
      <c r="B233" s="1" t="s">
        <v>791</v>
      </c>
      <c r="C233" s="1" t="s">
        <v>792</v>
      </c>
      <c r="D233" s="4">
        <v>6</v>
      </c>
    </row>
    <row r="234" spans="1:4" x14ac:dyDescent="0.25">
      <c r="A234" s="1" t="s">
        <v>558</v>
      </c>
      <c r="B234" s="1" t="s">
        <v>815</v>
      </c>
      <c r="C234" s="1" t="s">
        <v>816</v>
      </c>
      <c r="D234" s="4">
        <v>6</v>
      </c>
    </row>
    <row r="235" spans="1:4" x14ac:dyDescent="0.25">
      <c r="A235" s="1" t="s">
        <v>580</v>
      </c>
      <c r="B235" s="1" t="s">
        <v>137</v>
      </c>
      <c r="C235" s="1" t="s">
        <v>138</v>
      </c>
      <c r="D235" s="4">
        <v>6</v>
      </c>
    </row>
    <row r="236" spans="1:4" x14ac:dyDescent="0.25">
      <c r="A236" s="1" t="s">
        <v>646</v>
      </c>
      <c r="B236" s="1" t="s">
        <v>243</v>
      </c>
      <c r="C236" s="1" t="s">
        <v>244</v>
      </c>
      <c r="D236" s="4">
        <v>6</v>
      </c>
    </row>
    <row r="237" spans="1:4" x14ac:dyDescent="0.25">
      <c r="A237" s="1" t="s">
        <v>652</v>
      </c>
      <c r="B237" s="1" t="s">
        <v>337</v>
      </c>
      <c r="C237" s="1" t="s">
        <v>338</v>
      </c>
      <c r="D237" s="4">
        <v>6</v>
      </c>
    </row>
    <row r="238" spans="1:4" x14ac:dyDescent="0.25">
      <c r="A238" s="1" t="s">
        <v>641</v>
      </c>
      <c r="B238" s="1" t="s">
        <v>375</v>
      </c>
      <c r="C238" s="1" t="s">
        <v>376</v>
      </c>
      <c r="D238" s="4">
        <v>6</v>
      </c>
    </row>
    <row r="239" spans="1:4" x14ac:dyDescent="0.25">
      <c r="A239" s="1" t="s">
        <v>523</v>
      </c>
      <c r="B239" s="1" t="s">
        <v>1278</v>
      </c>
      <c r="C239" s="1" t="s">
        <v>1279</v>
      </c>
      <c r="D239" s="4">
        <v>5</v>
      </c>
    </row>
    <row r="240" spans="1:4" x14ac:dyDescent="0.25">
      <c r="A240" s="1" t="s">
        <v>550</v>
      </c>
      <c r="B240" s="1" t="s">
        <v>1930</v>
      </c>
      <c r="C240" s="1" t="s">
        <v>1931</v>
      </c>
      <c r="D240" s="4">
        <v>5</v>
      </c>
    </row>
    <row r="241" spans="1:4" x14ac:dyDescent="0.25">
      <c r="A241" s="1" t="s">
        <v>570</v>
      </c>
      <c r="B241" s="1" t="s">
        <v>1318</v>
      </c>
      <c r="C241" s="1" t="s">
        <v>1319</v>
      </c>
      <c r="D241" s="4">
        <v>5</v>
      </c>
    </row>
    <row r="242" spans="1:4" x14ac:dyDescent="0.25">
      <c r="A242" s="1" t="s">
        <v>602</v>
      </c>
      <c r="B242" s="1" t="s">
        <v>341</v>
      </c>
      <c r="C242" s="1" t="s">
        <v>342</v>
      </c>
      <c r="D242" s="4">
        <v>5</v>
      </c>
    </row>
    <row r="243" spans="1:4" x14ac:dyDescent="0.25">
      <c r="A243" s="1" t="s">
        <v>492</v>
      </c>
      <c r="B243" s="1" t="s">
        <v>1404</v>
      </c>
      <c r="C243" s="1" t="s">
        <v>1405</v>
      </c>
      <c r="D243" s="4">
        <v>5</v>
      </c>
    </row>
    <row r="244" spans="1:4" x14ac:dyDescent="0.25">
      <c r="A244" s="1" t="s">
        <v>478</v>
      </c>
      <c r="B244" s="1" t="s">
        <v>1426</v>
      </c>
      <c r="C244" s="1" t="s">
        <v>1427</v>
      </c>
      <c r="D244" s="4">
        <v>4</v>
      </c>
    </row>
    <row r="245" spans="1:4" x14ac:dyDescent="0.25">
      <c r="A245" s="1" t="s">
        <v>504</v>
      </c>
      <c r="B245" s="1" t="s">
        <v>43</v>
      </c>
      <c r="C245" s="1" t="s">
        <v>44</v>
      </c>
      <c r="D245" s="4">
        <v>4</v>
      </c>
    </row>
    <row r="246" spans="1:4" x14ac:dyDescent="0.25">
      <c r="A246" s="1" t="s">
        <v>684</v>
      </c>
      <c r="B246" s="1" t="s">
        <v>303</v>
      </c>
      <c r="C246" s="1" t="s">
        <v>304</v>
      </c>
      <c r="D246" s="4">
        <v>4</v>
      </c>
    </row>
    <row r="247" spans="1:4" x14ac:dyDescent="0.25">
      <c r="A247" s="1" t="s">
        <v>531</v>
      </c>
      <c r="B247" s="1" t="s">
        <v>1208</v>
      </c>
      <c r="C247" s="1" t="s">
        <v>1209</v>
      </c>
      <c r="D247" s="4">
        <v>4</v>
      </c>
    </row>
    <row r="248" spans="1:4" x14ac:dyDescent="0.25">
      <c r="A248" s="1" t="s">
        <v>581</v>
      </c>
      <c r="B248" s="1" t="s">
        <v>157</v>
      </c>
      <c r="C248" s="1" t="s">
        <v>158</v>
      </c>
      <c r="D248" s="4">
        <v>3</v>
      </c>
    </row>
    <row r="249" spans="1:4" x14ac:dyDescent="0.25">
      <c r="A249" s="1" t="s">
        <v>636</v>
      </c>
      <c r="B249" s="1" t="s">
        <v>229</v>
      </c>
      <c r="C249" s="1" t="s">
        <v>230</v>
      </c>
      <c r="D249" s="4">
        <v>3</v>
      </c>
    </row>
    <row r="250" spans="1:4" x14ac:dyDescent="0.25">
      <c r="A250" s="1" t="s">
        <v>725</v>
      </c>
      <c r="B250" s="1" t="s">
        <v>385</v>
      </c>
      <c r="C250" s="1" t="s">
        <v>386</v>
      </c>
      <c r="D250" s="4">
        <v>3</v>
      </c>
    </row>
    <row r="251" spans="1:4" x14ac:dyDescent="0.25">
      <c r="A251" s="1" t="s">
        <v>469</v>
      </c>
      <c r="B251" s="1" t="s">
        <v>2224</v>
      </c>
      <c r="C251" s="1" t="s">
        <v>2225</v>
      </c>
      <c r="D251" s="4">
        <v>2</v>
      </c>
    </row>
    <row r="252" spans="1:4" x14ac:dyDescent="0.25">
      <c r="A252" s="1" t="s">
        <v>479</v>
      </c>
      <c r="B252" s="1" t="s">
        <v>17</v>
      </c>
      <c r="C252" s="1" t="s">
        <v>18</v>
      </c>
      <c r="D252" s="4">
        <v>2</v>
      </c>
    </row>
    <row r="253" spans="1:4" x14ac:dyDescent="0.25">
      <c r="A253" s="1" t="s">
        <v>521</v>
      </c>
      <c r="B253" s="1" t="s">
        <v>777</v>
      </c>
      <c r="C253" s="1" t="s">
        <v>778</v>
      </c>
      <c r="D253" s="4">
        <v>2</v>
      </c>
    </row>
    <row r="254" spans="1:4" x14ac:dyDescent="0.25">
      <c r="A254" s="1" t="s">
        <v>530</v>
      </c>
      <c r="B254" s="1" t="s">
        <v>795</v>
      </c>
      <c r="C254" s="1" t="s">
        <v>796</v>
      </c>
      <c r="D254" s="4">
        <v>2</v>
      </c>
    </row>
    <row r="255" spans="1:4" x14ac:dyDescent="0.25">
      <c r="A255" s="1" t="s">
        <v>553</v>
      </c>
      <c r="B255" s="1" t="s">
        <v>2028</v>
      </c>
      <c r="C255" s="1" t="s">
        <v>2029</v>
      </c>
      <c r="D255" s="4">
        <v>2</v>
      </c>
    </row>
    <row r="256" spans="1:4" x14ac:dyDescent="0.25">
      <c r="A256" s="1" t="s">
        <v>708</v>
      </c>
      <c r="B256" s="1" t="s">
        <v>343</v>
      </c>
      <c r="C256" s="1" t="s">
        <v>344</v>
      </c>
      <c r="D256" s="4">
        <v>2</v>
      </c>
    </row>
    <row r="257" spans="1:4" x14ac:dyDescent="0.25">
      <c r="A257" s="1" t="s">
        <v>712</v>
      </c>
      <c r="B257" s="1" t="s">
        <v>1204</v>
      </c>
      <c r="C257" s="1" t="s">
        <v>1205</v>
      </c>
      <c r="D257" s="4">
        <v>2</v>
      </c>
    </row>
    <row r="258" spans="1:4" x14ac:dyDescent="0.25">
      <c r="A258" s="1" t="s">
        <v>719</v>
      </c>
      <c r="B258" s="1" t="s">
        <v>365</v>
      </c>
      <c r="C258" s="1" t="s">
        <v>366</v>
      </c>
      <c r="D258" s="4">
        <v>2</v>
      </c>
    </row>
    <row r="259" spans="1:4" x14ac:dyDescent="0.25">
      <c r="A259" s="1" t="s">
        <v>630</v>
      </c>
      <c r="B259" s="1" t="s">
        <v>2064</v>
      </c>
      <c r="C259" s="1" t="s">
        <v>2065</v>
      </c>
      <c r="D259" s="4">
        <v>2</v>
      </c>
    </row>
    <row r="260" spans="1:4" x14ac:dyDescent="0.25">
      <c r="A260" s="1" t="s">
        <v>1015</v>
      </c>
      <c r="B260" s="1" t="s">
        <v>1938</v>
      </c>
      <c r="C260" s="1" t="s">
        <v>1939</v>
      </c>
      <c r="D260" s="4">
        <v>2</v>
      </c>
    </row>
    <row r="261" spans="1:4" x14ac:dyDescent="0.25">
      <c r="A261" s="1" t="s">
        <v>639</v>
      </c>
      <c r="B261" s="1" t="s">
        <v>997</v>
      </c>
      <c r="C261" s="1" t="s">
        <v>998</v>
      </c>
      <c r="D261" s="4">
        <v>2</v>
      </c>
    </row>
    <row r="262" spans="1:4" x14ac:dyDescent="0.25">
      <c r="A262" s="1" t="s">
        <v>470</v>
      </c>
      <c r="B262" s="1" t="s">
        <v>2014</v>
      </c>
      <c r="C262" s="1" t="s">
        <v>2015</v>
      </c>
      <c r="D262" s="4">
        <v>1</v>
      </c>
    </row>
    <row r="263" spans="1:4" x14ac:dyDescent="0.25">
      <c r="A263" s="1" t="s">
        <v>533</v>
      </c>
      <c r="B263" s="1" t="s">
        <v>73</v>
      </c>
      <c r="C263" s="1" t="s">
        <v>74</v>
      </c>
      <c r="D263" s="4">
        <v>1</v>
      </c>
    </row>
    <row r="264" spans="1:4" x14ac:dyDescent="0.25">
      <c r="A264" s="1" t="s">
        <v>1011</v>
      </c>
      <c r="B264" s="1" t="s">
        <v>1950</v>
      </c>
      <c r="C264" s="1" t="s">
        <v>1951</v>
      </c>
      <c r="D264" s="4">
        <v>1</v>
      </c>
    </row>
    <row r="265" spans="1:4" x14ac:dyDescent="0.25">
      <c r="A265" s="1" t="s">
        <v>679</v>
      </c>
      <c r="B265" s="1" t="s">
        <v>2034</v>
      </c>
      <c r="C265" s="1" t="s">
        <v>2035</v>
      </c>
      <c r="D265" s="4">
        <v>1</v>
      </c>
    </row>
    <row r="266" spans="1:4" x14ac:dyDescent="0.25">
      <c r="A266" s="1" t="s">
        <v>482</v>
      </c>
      <c r="B266" s="1" t="s">
        <v>2044</v>
      </c>
      <c r="C266" s="1" t="s">
        <v>2045</v>
      </c>
      <c r="D266" s="4">
        <v>1</v>
      </c>
    </row>
    <row r="267" spans="1:4" x14ac:dyDescent="0.25">
      <c r="A267" s="1" t="s">
        <v>628</v>
      </c>
      <c r="B267" s="1" t="s">
        <v>215</v>
      </c>
      <c r="C267" s="1" t="s">
        <v>216</v>
      </c>
      <c r="D267" s="4">
        <v>1</v>
      </c>
    </row>
    <row r="268" spans="1:4" x14ac:dyDescent="0.25">
      <c r="A268" s="1" t="s">
        <v>661</v>
      </c>
      <c r="B268" s="1" t="s">
        <v>2252</v>
      </c>
      <c r="C268" s="1" t="s">
        <v>2253</v>
      </c>
      <c r="D268" s="4">
        <v>1</v>
      </c>
    </row>
    <row r="269" spans="1:4" x14ac:dyDescent="0.25">
      <c r="A269" s="1" t="s">
        <v>677</v>
      </c>
      <c r="B269" s="1" t="s">
        <v>291</v>
      </c>
      <c r="C269" s="1" t="s">
        <v>292</v>
      </c>
      <c r="D269" s="4">
        <v>1</v>
      </c>
    </row>
    <row r="270" spans="1:4" x14ac:dyDescent="0.25">
      <c r="A270" s="1" t="s">
        <v>1013</v>
      </c>
      <c r="B270" s="1" t="s">
        <v>2066</v>
      </c>
      <c r="C270" s="1" t="s">
        <v>2067</v>
      </c>
      <c r="D270" s="4">
        <v>1</v>
      </c>
    </row>
  </sheetData>
  <autoFilter ref="A1:A270" xr:uid="{00000000-0009-0000-0000-000004000000}"/>
  <sortState ref="D1:D270">
    <sortCondition descending="1" ref="D1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61"/>
  <sheetViews>
    <sheetView workbookViewId="0">
      <selection sqref="A1:D69"/>
    </sheetView>
  </sheetViews>
  <sheetFormatPr defaultColWidth="37" defaultRowHeight="13.8" x14ac:dyDescent="0.25"/>
  <cols>
    <col min="1" max="1" width="17.796875" style="1" customWidth="1"/>
    <col min="2" max="16384" width="37" style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1" t="s">
        <v>4</v>
      </c>
      <c r="B2" s="1" t="s">
        <v>4</v>
      </c>
      <c r="C2" s="1" t="s">
        <v>4</v>
      </c>
      <c r="D2" s="4">
        <v>9695</v>
      </c>
    </row>
    <row r="3" spans="1:4" x14ac:dyDescent="0.25">
      <c r="A3" s="1" t="s">
        <v>519</v>
      </c>
      <c r="B3" s="1" t="s">
        <v>783</v>
      </c>
      <c r="C3" s="1" t="s">
        <v>784</v>
      </c>
      <c r="D3" s="4">
        <v>4942</v>
      </c>
    </row>
    <row r="4" spans="1:4" x14ac:dyDescent="0.25">
      <c r="A4" s="1" t="s">
        <v>566</v>
      </c>
      <c r="B4" s="1" t="s">
        <v>825</v>
      </c>
      <c r="C4" s="1" t="s">
        <v>826</v>
      </c>
      <c r="D4" s="4">
        <v>4647</v>
      </c>
    </row>
    <row r="5" spans="1:4" x14ac:dyDescent="0.25">
      <c r="A5" s="1" t="s">
        <v>626</v>
      </c>
      <c r="B5" s="1" t="s">
        <v>351</v>
      </c>
      <c r="C5" s="1" t="s">
        <v>352</v>
      </c>
      <c r="D5" s="4">
        <v>4453</v>
      </c>
    </row>
    <row r="6" spans="1:4" x14ac:dyDescent="0.25">
      <c r="A6" s="1" t="s">
        <v>653</v>
      </c>
      <c r="B6" s="1" t="s">
        <v>1154</v>
      </c>
      <c r="C6" s="1" t="s">
        <v>1155</v>
      </c>
      <c r="D6" s="4">
        <v>3832</v>
      </c>
    </row>
    <row r="7" spans="1:4" x14ac:dyDescent="0.25">
      <c r="A7" s="1" t="s">
        <v>659</v>
      </c>
      <c r="B7" s="1" t="s">
        <v>265</v>
      </c>
      <c r="C7" s="1" t="s">
        <v>266</v>
      </c>
      <c r="D7" s="4">
        <v>3274</v>
      </c>
    </row>
    <row r="8" spans="1:4" x14ac:dyDescent="0.25">
      <c r="A8" s="1" t="s">
        <v>690</v>
      </c>
      <c r="B8" s="1" t="s">
        <v>1176</v>
      </c>
      <c r="C8" s="1" t="s">
        <v>1177</v>
      </c>
      <c r="D8" s="4">
        <v>2986</v>
      </c>
    </row>
    <row r="9" spans="1:4" x14ac:dyDescent="0.25">
      <c r="A9" s="1" t="s">
        <v>671</v>
      </c>
      <c r="B9" s="1" t="s">
        <v>1162</v>
      </c>
      <c r="C9" s="1" t="s">
        <v>1163</v>
      </c>
      <c r="D9" s="4">
        <v>2663</v>
      </c>
    </row>
    <row r="10" spans="1:4" x14ac:dyDescent="0.25">
      <c r="A10" s="1" t="s">
        <v>700</v>
      </c>
      <c r="B10" s="1" t="s">
        <v>1190</v>
      </c>
      <c r="C10" s="1" t="s">
        <v>1191</v>
      </c>
      <c r="D10" s="4">
        <v>2662</v>
      </c>
    </row>
    <row r="11" spans="1:4" x14ac:dyDescent="0.25">
      <c r="A11" s="1" t="s">
        <v>568</v>
      </c>
      <c r="B11" s="1" t="s">
        <v>117</v>
      </c>
      <c r="C11" s="1" t="s">
        <v>118</v>
      </c>
      <c r="D11" s="4">
        <v>2489</v>
      </c>
    </row>
    <row r="12" spans="1:4" x14ac:dyDescent="0.25">
      <c r="A12" s="1" t="s">
        <v>562</v>
      </c>
      <c r="B12" s="1" t="s">
        <v>1086</v>
      </c>
      <c r="C12" s="1" t="s">
        <v>1087</v>
      </c>
      <c r="D12" s="4">
        <v>2147</v>
      </c>
    </row>
    <row r="13" spans="1:4" x14ac:dyDescent="0.25">
      <c r="A13" s="1" t="s">
        <v>658</v>
      </c>
      <c r="B13" s="1" t="s">
        <v>1156</v>
      </c>
      <c r="C13" s="1" t="s">
        <v>1157</v>
      </c>
      <c r="D13" s="4">
        <v>2118</v>
      </c>
    </row>
    <row r="14" spans="1:4" x14ac:dyDescent="0.25">
      <c r="A14" s="1" t="s">
        <v>476</v>
      </c>
      <c r="B14" s="1" t="s">
        <v>1022</v>
      </c>
      <c r="C14" s="1" t="s">
        <v>1023</v>
      </c>
      <c r="D14" s="4">
        <v>2045</v>
      </c>
    </row>
    <row r="15" spans="1:4" x14ac:dyDescent="0.25">
      <c r="A15" s="1" t="s">
        <v>576</v>
      </c>
      <c r="B15" s="1" t="s">
        <v>831</v>
      </c>
      <c r="C15" s="1" t="s">
        <v>832</v>
      </c>
      <c r="D15" s="4">
        <v>1894</v>
      </c>
    </row>
    <row r="16" spans="1:4" x14ac:dyDescent="0.25">
      <c r="A16" s="1" t="s">
        <v>627</v>
      </c>
      <c r="B16" s="1" t="s">
        <v>873</v>
      </c>
      <c r="C16" s="1" t="s">
        <v>874</v>
      </c>
      <c r="D16" s="4">
        <v>1821</v>
      </c>
    </row>
    <row r="17" spans="1:4" x14ac:dyDescent="0.25">
      <c r="A17" s="1" t="s">
        <v>543</v>
      </c>
      <c r="B17" s="1" t="s">
        <v>87</v>
      </c>
      <c r="C17" s="1" t="s">
        <v>88</v>
      </c>
      <c r="D17" s="4">
        <v>1733</v>
      </c>
    </row>
    <row r="18" spans="1:4" x14ac:dyDescent="0.25">
      <c r="A18" s="1" t="s">
        <v>604</v>
      </c>
      <c r="B18" s="1" t="s">
        <v>1122</v>
      </c>
      <c r="C18" s="1" t="s">
        <v>1123</v>
      </c>
      <c r="D18" s="4">
        <v>1607</v>
      </c>
    </row>
    <row r="19" spans="1:4" x14ac:dyDescent="0.25">
      <c r="A19" s="1" t="s">
        <v>751</v>
      </c>
      <c r="B19" s="1" t="s">
        <v>1252</v>
      </c>
      <c r="C19" s="1" t="s">
        <v>1253</v>
      </c>
      <c r="D19" s="4">
        <v>1323</v>
      </c>
    </row>
    <row r="20" spans="1:4" x14ac:dyDescent="0.25">
      <c r="A20" s="1" t="s">
        <v>546</v>
      </c>
      <c r="B20" s="1" t="s">
        <v>1074</v>
      </c>
      <c r="C20" s="1" t="s">
        <v>1075</v>
      </c>
      <c r="D20" s="4">
        <v>1241</v>
      </c>
    </row>
    <row r="21" spans="1:4" x14ac:dyDescent="0.25">
      <c r="A21" s="1" t="s">
        <v>697</v>
      </c>
      <c r="B21" s="1" t="s">
        <v>1186</v>
      </c>
      <c r="C21" s="1" t="s">
        <v>1187</v>
      </c>
      <c r="D21" s="4">
        <v>1151</v>
      </c>
    </row>
    <row r="22" spans="1:4" x14ac:dyDescent="0.25">
      <c r="A22" s="1" t="s">
        <v>483</v>
      </c>
      <c r="B22" s="1" t="s">
        <v>1026</v>
      </c>
      <c r="C22" s="1" t="s">
        <v>1027</v>
      </c>
      <c r="D22" s="4">
        <v>1098</v>
      </c>
    </row>
    <row r="23" spans="1:4" x14ac:dyDescent="0.25">
      <c r="A23" s="1" t="s">
        <v>586</v>
      </c>
      <c r="B23" s="1" t="s">
        <v>1104</v>
      </c>
      <c r="C23" s="1" t="s">
        <v>1105</v>
      </c>
      <c r="D23" s="4">
        <v>1082</v>
      </c>
    </row>
    <row r="24" spans="1:4" x14ac:dyDescent="0.25">
      <c r="A24" s="1" t="s">
        <v>603</v>
      </c>
      <c r="B24" s="1" t="s">
        <v>1120</v>
      </c>
      <c r="C24" s="1" t="s">
        <v>1121</v>
      </c>
      <c r="D24" s="4">
        <v>1078</v>
      </c>
    </row>
    <row r="25" spans="1:4" x14ac:dyDescent="0.25">
      <c r="A25" s="1" t="s">
        <v>585</v>
      </c>
      <c r="B25" s="1" t="s">
        <v>145</v>
      </c>
      <c r="C25" s="1" t="s">
        <v>146</v>
      </c>
      <c r="D25" s="4">
        <v>1077</v>
      </c>
    </row>
    <row r="26" spans="1:4" x14ac:dyDescent="0.25">
      <c r="A26" s="1" t="s">
        <v>704</v>
      </c>
      <c r="B26" s="1" t="s">
        <v>335</v>
      </c>
      <c r="C26" s="1" t="s">
        <v>336</v>
      </c>
      <c r="D26" s="4">
        <v>1009</v>
      </c>
    </row>
    <row r="27" spans="1:4" x14ac:dyDescent="0.25">
      <c r="A27" s="1" t="s">
        <v>694</v>
      </c>
      <c r="B27" s="1" t="s">
        <v>1182</v>
      </c>
      <c r="C27" s="1" t="s">
        <v>1183</v>
      </c>
      <c r="D27" s="4">
        <v>1004</v>
      </c>
    </row>
    <row r="28" spans="1:4" x14ac:dyDescent="0.25">
      <c r="A28" s="1" t="s">
        <v>721</v>
      </c>
      <c r="B28" s="1" t="s">
        <v>1218</v>
      </c>
      <c r="C28" s="1" t="s">
        <v>1219</v>
      </c>
      <c r="D28" s="4">
        <v>961</v>
      </c>
    </row>
    <row r="29" spans="1:4" x14ac:dyDescent="0.25">
      <c r="A29" s="1" t="s">
        <v>577</v>
      </c>
      <c r="B29" s="1" t="s">
        <v>129</v>
      </c>
      <c r="C29" s="1" t="s">
        <v>130</v>
      </c>
      <c r="D29" s="4">
        <v>872</v>
      </c>
    </row>
    <row r="30" spans="1:4" x14ac:dyDescent="0.25">
      <c r="A30" s="1" t="s">
        <v>666</v>
      </c>
      <c r="B30" s="1" t="s">
        <v>339</v>
      </c>
      <c r="C30" s="1" t="s">
        <v>340</v>
      </c>
      <c r="D30" s="4">
        <v>835</v>
      </c>
    </row>
    <row r="31" spans="1:4" x14ac:dyDescent="0.25">
      <c r="A31" s="1" t="s">
        <v>535</v>
      </c>
      <c r="B31" s="1" t="s">
        <v>75</v>
      </c>
      <c r="C31" s="1" t="s">
        <v>76</v>
      </c>
      <c r="D31" s="4">
        <v>828</v>
      </c>
    </row>
    <row r="32" spans="1:4" x14ac:dyDescent="0.25">
      <c r="A32" s="1" t="s">
        <v>716</v>
      </c>
      <c r="B32" s="1" t="s">
        <v>361</v>
      </c>
      <c r="C32" s="1" t="s">
        <v>362</v>
      </c>
      <c r="D32" s="4">
        <v>825</v>
      </c>
    </row>
    <row r="33" spans="1:4" x14ac:dyDescent="0.25">
      <c r="A33" s="1" t="s">
        <v>596</v>
      </c>
      <c r="B33" s="1" t="s">
        <v>1112</v>
      </c>
      <c r="C33" s="1" t="s">
        <v>1113</v>
      </c>
      <c r="D33" s="4">
        <v>823</v>
      </c>
    </row>
    <row r="34" spans="1:4" x14ac:dyDescent="0.25">
      <c r="A34" s="1" t="s">
        <v>545</v>
      </c>
      <c r="B34" s="1" t="s">
        <v>1072</v>
      </c>
      <c r="C34" s="1" t="s">
        <v>1073</v>
      </c>
      <c r="D34" s="4">
        <v>762</v>
      </c>
    </row>
    <row r="35" spans="1:4" x14ac:dyDescent="0.25">
      <c r="A35" s="1" t="s">
        <v>623</v>
      </c>
      <c r="B35" s="1" t="s">
        <v>1146</v>
      </c>
      <c r="C35" s="1" t="s">
        <v>1147</v>
      </c>
      <c r="D35" s="4">
        <v>756</v>
      </c>
    </row>
    <row r="36" spans="1:4" x14ac:dyDescent="0.25">
      <c r="A36" s="1" t="s">
        <v>662</v>
      </c>
      <c r="B36" s="1" t="s">
        <v>903</v>
      </c>
      <c r="C36" s="1" t="s">
        <v>904</v>
      </c>
      <c r="D36" s="4">
        <v>744</v>
      </c>
    </row>
    <row r="37" spans="1:4" x14ac:dyDescent="0.25">
      <c r="A37" s="1" t="s">
        <v>538</v>
      </c>
      <c r="B37" s="1" t="s">
        <v>79</v>
      </c>
      <c r="C37" s="1" t="s">
        <v>80</v>
      </c>
      <c r="D37" s="4">
        <v>718</v>
      </c>
    </row>
    <row r="38" spans="1:4" x14ac:dyDescent="0.25">
      <c r="A38" s="1" t="s">
        <v>567</v>
      </c>
      <c r="B38" s="1" t="s">
        <v>827</v>
      </c>
      <c r="C38" s="1" t="s">
        <v>828</v>
      </c>
      <c r="D38" s="4">
        <v>717</v>
      </c>
    </row>
    <row r="39" spans="1:4" x14ac:dyDescent="0.25">
      <c r="A39" s="1" t="s">
        <v>729</v>
      </c>
      <c r="B39" s="1" t="s">
        <v>1230</v>
      </c>
      <c r="C39" s="1" t="s">
        <v>1231</v>
      </c>
      <c r="D39" s="4">
        <v>717</v>
      </c>
    </row>
    <row r="40" spans="1:4" x14ac:dyDescent="0.25">
      <c r="A40" s="1" t="s">
        <v>578</v>
      </c>
      <c r="B40" s="1" t="s">
        <v>1096</v>
      </c>
      <c r="C40" s="1" t="s">
        <v>1097</v>
      </c>
      <c r="D40" s="4">
        <v>706</v>
      </c>
    </row>
    <row r="41" spans="1:4" x14ac:dyDescent="0.25">
      <c r="A41" s="1" t="s">
        <v>524</v>
      </c>
      <c r="B41" s="1" t="s">
        <v>393</v>
      </c>
      <c r="C41" s="1" t="s">
        <v>394</v>
      </c>
      <c r="D41" s="4">
        <v>690</v>
      </c>
    </row>
    <row r="42" spans="1:4" x14ac:dyDescent="0.25">
      <c r="A42" s="1" t="s">
        <v>600</v>
      </c>
      <c r="B42" s="1" t="s">
        <v>1116</v>
      </c>
      <c r="C42" s="1" t="s">
        <v>1117</v>
      </c>
      <c r="D42" s="4">
        <v>683</v>
      </c>
    </row>
    <row r="43" spans="1:4" x14ac:dyDescent="0.25">
      <c r="A43" s="1" t="s">
        <v>542</v>
      </c>
      <c r="B43" s="1" t="s">
        <v>1068</v>
      </c>
      <c r="C43" s="1" t="s">
        <v>1069</v>
      </c>
      <c r="D43" s="4">
        <v>678</v>
      </c>
    </row>
    <row r="44" spans="1:4" x14ac:dyDescent="0.25">
      <c r="A44" s="1" t="s">
        <v>499</v>
      </c>
      <c r="B44" s="1" t="s">
        <v>1064</v>
      </c>
      <c r="C44" s="1" t="s">
        <v>1065</v>
      </c>
      <c r="D44" s="4">
        <v>669</v>
      </c>
    </row>
    <row r="45" spans="1:4" x14ac:dyDescent="0.25">
      <c r="A45" s="1" t="s">
        <v>598</v>
      </c>
      <c r="B45" s="1" t="s">
        <v>205</v>
      </c>
      <c r="C45" s="1" t="s">
        <v>206</v>
      </c>
      <c r="D45" s="4">
        <v>667</v>
      </c>
    </row>
    <row r="46" spans="1:4" x14ac:dyDescent="0.25">
      <c r="A46" s="1" t="s">
        <v>608</v>
      </c>
      <c r="B46" s="1" t="s">
        <v>179</v>
      </c>
      <c r="C46" s="1" t="s">
        <v>180</v>
      </c>
      <c r="D46" s="4">
        <v>654</v>
      </c>
    </row>
    <row r="47" spans="1:4" x14ac:dyDescent="0.25">
      <c r="A47" s="1" t="s">
        <v>564</v>
      </c>
      <c r="B47" s="1" t="s">
        <v>1088</v>
      </c>
      <c r="C47" s="1" t="s">
        <v>1089</v>
      </c>
      <c r="D47" s="4">
        <v>651</v>
      </c>
    </row>
    <row r="48" spans="1:4" x14ac:dyDescent="0.25">
      <c r="A48" s="1" t="s">
        <v>613</v>
      </c>
      <c r="B48" s="1" t="s">
        <v>189</v>
      </c>
      <c r="C48" s="1" t="s">
        <v>190</v>
      </c>
      <c r="D48" s="4">
        <v>593</v>
      </c>
    </row>
    <row r="49" spans="1:4" x14ac:dyDescent="0.25">
      <c r="A49" s="1" t="s">
        <v>650</v>
      </c>
      <c r="B49" s="1" t="s">
        <v>893</v>
      </c>
      <c r="C49" s="1" t="s">
        <v>894</v>
      </c>
      <c r="D49" s="4">
        <v>579</v>
      </c>
    </row>
    <row r="50" spans="1:4" x14ac:dyDescent="0.25">
      <c r="A50" s="1" t="s">
        <v>614</v>
      </c>
      <c r="B50" s="1" t="s">
        <v>1134</v>
      </c>
      <c r="C50" s="1" t="s">
        <v>1135</v>
      </c>
      <c r="D50" s="4">
        <v>551</v>
      </c>
    </row>
    <row r="51" spans="1:4" x14ac:dyDescent="0.25">
      <c r="A51" s="1" t="s">
        <v>505</v>
      </c>
      <c r="B51" s="1" t="s">
        <v>1042</v>
      </c>
      <c r="C51" s="1" t="s">
        <v>1043</v>
      </c>
      <c r="D51" s="4">
        <v>534</v>
      </c>
    </row>
    <row r="52" spans="1:4" x14ac:dyDescent="0.25">
      <c r="A52" s="1" t="s">
        <v>560</v>
      </c>
      <c r="B52" s="1" t="s">
        <v>1102</v>
      </c>
      <c r="C52" s="1" t="s">
        <v>1103</v>
      </c>
      <c r="D52" s="4">
        <v>514</v>
      </c>
    </row>
    <row r="53" spans="1:4" x14ac:dyDescent="0.25">
      <c r="A53" s="1" t="s">
        <v>589</v>
      </c>
      <c r="B53" s="1" t="s">
        <v>151</v>
      </c>
      <c r="C53" s="1" t="s">
        <v>152</v>
      </c>
      <c r="D53" s="4">
        <v>511</v>
      </c>
    </row>
    <row r="54" spans="1:4" x14ac:dyDescent="0.25">
      <c r="A54" s="1" t="s">
        <v>592</v>
      </c>
      <c r="B54" s="1" t="s">
        <v>1232</v>
      </c>
      <c r="C54" s="1" t="s">
        <v>1233</v>
      </c>
      <c r="D54" s="4">
        <v>493</v>
      </c>
    </row>
    <row r="55" spans="1:4" x14ac:dyDescent="0.25">
      <c r="A55" s="1" t="s">
        <v>686</v>
      </c>
      <c r="B55" s="1" t="s">
        <v>307</v>
      </c>
      <c r="C55" s="1" t="s">
        <v>308</v>
      </c>
      <c r="D55" s="4">
        <v>479</v>
      </c>
    </row>
    <row r="56" spans="1:4" x14ac:dyDescent="0.25">
      <c r="A56" s="1" t="s">
        <v>655</v>
      </c>
      <c r="B56" s="1" t="s">
        <v>259</v>
      </c>
      <c r="C56" s="1" t="s">
        <v>260</v>
      </c>
      <c r="D56" s="4">
        <v>478</v>
      </c>
    </row>
    <row r="57" spans="1:4" x14ac:dyDescent="0.25">
      <c r="A57" s="1" t="s">
        <v>532</v>
      </c>
      <c r="B57" s="1" t="s">
        <v>1056</v>
      </c>
      <c r="C57" s="1" t="s">
        <v>1057</v>
      </c>
      <c r="D57" s="4">
        <v>462</v>
      </c>
    </row>
    <row r="58" spans="1:4" x14ac:dyDescent="0.25">
      <c r="A58" s="1" t="s">
        <v>703</v>
      </c>
      <c r="B58" s="1" t="s">
        <v>1196</v>
      </c>
      <c r="C58" s="1" t="s">
        <v>1197</v>
      </c>
      <c r="D58" s="4">
        <v>435</v>
      </c>
    </row>
    <row r="59" spans="1:4" x14ac:dyDescent="0.25">
      <c r="A59" s="1" t="s">
        <v>665</v>
      </c>
      <c r="B59" s="1" t="s">
        <v>1160</v>
      </c>
      <c r="C59" s="1" t="s">
        <v>1161</v>
      </c>
      <c r="D59" s="4">
        <v>432</v>
      </c>
    </row>
    <row r="60" spans="1:4" x14ac:dyDescent="0.25">
      <c r="A60" s="1" t="s">
        <v>517</v>
      </c>
      <c r="B60" s="1" t="s">
        <v>55</v>
      </c>
      <c r="C60" s="1" t="s">
        <v>56</v>
      </c>
      <c r="D60" s="4">
        <v>428</v>
      </c>
    </row>
    <row r="61" spans="1:4" x14ac:dyDescent="0.25">
      <c r="A61" s="1" t="s">
        <v>599</v>
      </c>
      <c r="B61" s="1" t="s">
        <v>1114</v>
      </c>
      <c r="C61" s="1" t="s">
        <v>1115</v>
      </c>
      <c r="D61" s="4">
        <v>422</v>
      </c>
    </row>
    <row r="62" spans="1:4" x14ac:dyDescent="0.25">
      <c r="A62" s="1" t="s">
        <v>605</v>
      </c>
      <c r="B62" s="1" t="s">
        <v>1124</v>
      </c>
      <c r="C62" s="1" t="s">
        <v>1125</v>
      </c>
      <c r="D62" s="4">
        <v>414</v>
      </c>
    </row>
    <row r="63" spans="1:4" x14ac:dyDescent="0.25">
      <c r="A63" s="1" t="s">
        <v>750</v>
      </c>
      <c r="B63" s="1" t="s">
        <v>1250</v>
      </c>
      <c r="C63" s="1" t="s">
        <v>1251</v>
      </c>
      <c r="D63" s="4">
        <v>413</v>
      </c>
    </row>
    <row r="64" spans="1:4" x14ac:dyDescent="0.25">
      <c r="A64" s="1" t="s">
        <v>511</v>
      </c>
      <c r="B64" s="1" t="s">
        <v>1214</v>
      </c>
      <c r="C64" s="1" t="s">
        <v>1215</v>
      </c>
      <c r="D64" s="4">
        <v>409</v>
      </c>
    </row>
    <row r="65" spans="1:4" x14ac:dyDescent="0.25">
      <c r="A65" s="1" t="s">
        <v>660</v>
      </c>
      <c r="B65" s="1" t="s">
        <v>901</v>
      </c>
      <c r="C65" s="1" t="s">
        <v>902</v>
      </c>
      <c r="D65" s="4">
        <v>392</v>
      </c>
    </row>
    <row r="66" spans="1:4" x14ac:dyDescent="0.25">
      <c r="A66" s="1" t="s">
        <v>651</v>
      </c>
      <c r="B66" s="1" t="s">
        <v>1152</v>
      </c>
      <c r="C66" s="1" t="s">
        <v>1153</v>
      </c>
      <c r="D66" s="4">
        <v>374</v>
      </c>
    </row>
    <row r="67" spans="1:4" x14ac:dyDescent="0.25">
      <c r="A67" s="1" t="s">
        <v>713</v>
      </c>
      <c r="B67" s="1" t="s">
        <v>1206</v>
      </c>
      <c r="C67" s="1" t="s">
        <v>1207</v>
      </c>
      <c r="D67" s="4">
        <v>354</v>
      </c>
    </row>
    <row r="68" spans="1:4" x14ac:dyDescent="0.25">
      <c r="A68" s="1" t="s">
        <v>705</v>
      </c>
      <c r="B68" s="1" t="s">
        <v>1198</v>
      </c>
      <c r="C68" s="1" t="s">
        <v>1199</v>
      </c>
      <c r="D68" s="4">
        <v>352</v>
      </c>
    </row>
    <row r="69" spans="1:4" x14ac:dyDescent="0.25">
      <c r="A69" s="1" t="s">
        <v>565</v>
      </c>
      <c r="B69" s="1" t="s">
        <v>113</v>
      </c>
      <c r="C69" s="1" t="s">
        <v>114</v>
      </c>
      <c r="D69" s="4">
        <v>339</v>
      </c>
    </row>
    <row r="70" spans="1:4" x14ac:dyDescent="0.25">
      <c r="A70" s="1" t="s">
        <v>678</v>
      </c>
      <c r="B70" s="1" t="s">
        <v>293</v>
      </c>
      <c r="C70" s="1" t="s">
        <v>294</v>
      </c>
      <c r="D70" s="4">
        <v>325</v>
      </c>
    </row>
    <row r="71" spans="1:4" x14ac:dyDescent="0.25">
      <c r="A71" s="1" t="s">
        <v>624</v>
      </c>
      <c r="B71" s="1" t="s">
        <v>207</v>
      </c>
      <c r="C71" s="1" t="s">
        <v>208</v>
      </c>
      <c r="D71" s="4">
        <v>312</v>
      </c>
    </row>
    <row r="72" spans="1:4" x14ac:dyDescent="0.25">
      <c r="A72" s="1" t="s">
        <v>486</v>
      </c>
      <c r="B72" s="1" t="s">
        <v>1028</v>
      </c>
      <c r="C72" s="1" t="s">
        <v>1029</v>
      </c>
      <c r="D72" s="4">
        <v>302</v>
      </c>
    </row>
    <row r="73" spans="1:4" x14ac:dyDescent="0.25">
      <c r="A73" s="1" t="s">
        <v>526</v>
      </c>
      <c r="B73" s="1" t="s">
        <v>1052</v>
      </c>
      <c r="C73" s="1" t="s">
        <v>1053</v>
      </c>
      <c r="D73" s="4">
        <v>298</v>
      </c>
    </row>
    <row r="74" spans="1:4" x14ac:dyDescent="0.25">
      <c r="A74" s="1" t="s">
        <v>547</v>
      </c>
      <c r="B74" s="1" t="s">
        <v>93</v>
      </c>
      <c r="C74" s="1" t="s">
        <v>94</v>
      </c>
      <c r="D74" s="4">
        <v>290</v>
      </c>
    </row>
    <row r="75" spans="1:4" x14ac:dyDescent="0.25">
      <c r="A75" s="1" t="s">
        <v>685</v>
      </c>
      <c r="B75" s="1" t="s">
        <v>927</v>
      </c>
      <c r="C75" s="1" t="s">
        <v>928</v>
      </c>
      <c r="D75" s="4">
        <v>285</v>
      </c>
    </row>
    <row r="76" spans="1:4" x14ac:dyDescent="0.25">
      <c r="A76" s="1" t="s">
        <v>561</v>
      </c>
      <c r="B76" s="1" t="s">
        <v>1084</v>
      </c>
      <c r="C76" s="1" t="s">
        <v>1085</v>
      </c>
      <c r="D76" s="4">
        <v>284</v>
      </c>
    </row>
    <row r="77" spans="1:4" x14ac:dyDescent="0.25">
      <c r="A77" s="1" t="s">
        <v>747</v>
      </c>
      <c r="B77" s="1" t="s">
        <v>457</v>
      </c>
      <c r="C77" s="1" t="s">
        <v>458</v>
      </c>
      <c r="D77" s="4">
        <v>282</v>
      </c>
    </row>
    <row r="78" spans="1:4" x14ac:dyDescent="0.25">
      <c r="A78" s="1" t="s">
        <v>742</v>
      </c>
      <c r="B78" s="1" t="s">
        <v>1240</v>
      </c>
      <c r="C78" s="1" t="s">
        <v>1241</v>
      </c>
      <c r="D78" s="4">
        <v>263</v>
      </c>
    </row>
    <row r="79" spans="1:4" x14ac:dyDescent="0.25">
      <c r="A79" s="1" t="s">
        <v>595</v>
      </c>
      <c r="B79" s="1" t="s">
        <v>975</v>
      </c>
      <c r="C79" s="1" t="s">
        <v>976</v>
      </c>
      <c r="D79" s="4">
        <v>262</v>
      </c>
    </row>
    <row r="80" spans="1:4" x14ac:dyDescent="0.25">
      <c r="A80" s="1" t="s">
        <v>497</v>
      </c>
      <c r="B80" s="1" t="s">
        <v>401</v>
      </c>
      <c r="C80" s="1" t="s">
        <v>402</v>
      </c>
      <c r="D80" s="4">
        <v>262</v>
      </c>
    </row>
    <row r="81" spans="1:4" x14ac:dyDescent="0.25">
      <c r="A81" s="1" t="s">
        <v>514</v>
      </c>
      <c r="B81" s="1" t="s">
        <v>1046</v>
      </c>
      <c r="C81" s="1" t="s">
        <v>1047</v>
      </c>
      <c r="D81" s="4">
        <v>260</v>
      </c>
    </row>
    <row r="82" spans="1:4" x14ac:dyDescent="0.25">
      <c r="A82" s="1" t="s">
        <v>593</v>
      </c>
      <c r="B82" s="1" t="s">
        <v>1110</v>
      </c>
      <c r="C82" s="1" t="s">
        <v>1111</v>
      </c>
      <c r="D82" s="4">
        <v>260</v>
      </c>
    </row>
    <row r="83" spans="1:4" x14ac:dyDescent="0.25">
      <c r="A83" s="1" t="s">
        <v>735</v>
      </c>
      <c r="B83" s="1" t="s">
        <v>421</v>
      </c>
      <c r="C83" s="1" t="s">
        <v>422</v>
      </c>
      <c r="D83" s="4">
        <v>258</v>
      </c>
    </row>
    <row r="84" spans="1:4" x14ac:dyDescent="0.25">
      <c r="A84" s="1" t="s">
        <v>692</v>
      </c>
      <c r="B84" s="1" t="s">
        <v>1180</v>
      </c>
      <c r="C84" s="1" t="s">
        <v>1181</v>
      </c>
      <c r="D84" s="4">
        <v>253</v>
      </c>
    </row>
    <row r="85" spans="1:4" x14ac:dyDescent="0.25">
      <c r="A85" s="1" t="s">
        <v>731</v>
      </c>
      <c r="B85" s="1" t="s">
        <v>409</v>
      </c>
      <c r="C85" s="1" t="s">
        <v>410</v>
      </c>
      <c r="D85" s="4">
        <v>248</v>
      </c>
    </row>
    <row r="86" spans="1:4" x14ac:dyDescent="0.25">
      <c r="A86" s="1" t="s">
        <v>695</v>
      </c>
      <c r="B86" s="1" t="s">
        <v>1184</v>
      </c>
      <c r="C86" s="1" t="s">
        <v>1185</v>
      </c>
      <c r="D86" s="4">
        <v>240</v>
      </c>
    </row>
    <row r="87" spans="1:4" x14ac:dyDescent="0.25">
      <c r="A87" s="1" t="s">
        <v>610</v>
      </c>
      <c r="B87" s="1" t="s">
        <v>1130</v>
      </c>
      <c r="C87" s="1" t="s">
        <v>1131</v>
      </c>
      <c r="D87" s="4">
        <v>230</v>
      </c>
    </row>
    <row r="88" spans="1:4" x14ac:dyDescent="0.25">
      <c r="A88" s="1" t="s">
        <v>634</v>
      </c>
      <c r="B88" s="1" t="s">
        <v>225</v>
      </c>
      <c r="C88" s="1" t="s">
        <v>226</v>
      </c>
      <c r="D88" s="4">
        <v>219</v>
      </c>
    </row>
    <row r="89" spans="1:4" x14ac:dyDescent="0.25">
      <c r="A89" s="1" t="s">
        <v>601</v>
      </c>
      <c r="B89" s="1" t="s">
        <v>1118</v>
      </c>
      <c r="C89" s="1" t="s">
        <v>1119</v>
      </c>
      <c r="D89" s="4">
        <v>211</v>
      </c>
    </row>
    <row r="90" spans="1:4" x14ac:dyDescent="0.25">
      <c r="A90" s="1" t="s">
        <v>597</v>
      </c>
      <c r="B90" s="1" t="s">
        <v>163</v>
      </c>
      <c r="C90" s="1" t="s">
        <v>164</v>
      </c>
      <c r="D90" s="4">
        <v>210</v>
      </c>
    </row>
    <row r="91" spans="1:4" x14ac:dyDescent="0.25">
      <c r="A91" s="1" t="s">
        <v>606</v>
      </c>
      <c r="B91" s="1" t="s">
        <v>177</v>
      </c>
      <c r="C91" s="1" t="s">
        <v>178</v>
      </c>
      <c r="D91" s="4">
        <v>209</v>
      </c>
    </row>
    <row r="92" spans="1:4" x14ac:dyDescent="0.25">
      <c r="A92" s="1" t="s">
        <v>667</v>
      </c>
      <c r="B92" s="1" t="s">
        <v>275</v>
      </c>
      <c r="C92" s="1" t="s">
        <v>276</v>
      </c>
      <c r="D92" s="4">
        <v>203</v>
      </c>
    </row>
    <row r="93" spans="1:4" x14ac:dyDescent="0.25">
      <c r="A93" s="1" t="s">
        <v>506</v>
      </c>
      <c r="B93" s="1" t="s">
        <v>47</v>
      </c>
      <c r="C93" s="1" t="s">
        <v>48</v>
      </c>
      <c r="D93" s="4">
        <v>202</v>
      </c>
    </row>
    <row r="94" spans="1:4" x14ac:dyDescent="0.25">
      <c r="A94" s="1" t="s">
        <v>728</v>
      </c>
      <c r="B94" s="1" t="s">
        <v>465</v>
      </c>
      <c r="C94" s="1" t="s">
        <v>466</v>
      </c>
      <c r="D94" s="4">
        <v>201</v>
      </c>
    </row>
    <row r="95" spans="1:4" x14ac:dyDescent="0.25">
      <c r="A95" s="1" t="s">
        <v>648</v>
      </c>
      <c r="B95" s="1" t="s">
        <v>247</v>
      </c>
      <c r="C95" s="1" t="s">
        <v>248</v>
      </c>
      <c r="D95" s="4">
        <v>182</v>
      </c>
    </row>
    <row r="96" spans="1:4" x14ac:dyDescent="0.25">
      <c r="A96" s="1" t="s">
        <v>702</v>
      </c>
      <c r="B96" s="1" t="s">
        <v>1194</v>
      </c>
      <c r="C96" s="1" t="s">
        <v>1195</v>
      </c>
      <c r="D96" s="4">
        <v>182</v>
      </c>
    </row>
    <row r="97" spans="1:4" x14ac:dyDescent="0.25">
      <c r="A97" s="1" t="s">
        <v>647</v>
      </c>
      <c r="B97" s="1" t="s">
        <v>889</v>
      </c>
      <c r="C97" s="1" t="s">
        <v>890</v>
      </c>
      <c r="D97" s="4">
        <v>175</v>
      </c>
    </row>
    <row r="98" spans="1:4" x14ac:dyDescent="0.25">
      <c r="A98" s="1" t="s">
        <v>691</v>
      </c>
      <c r="B98" s="1" t="s">
        <v>1178</v>
      </c>
      <c r="C98" s="1" t="s">
        <v>1179</v>
      </c>
      <c r="D98" s="4">
        <v>173</v>
      </c>
    </row>
    <row r="99" spans="1:4" x14ac:dyDescent="0.25">
      <c r="A99" s="1" t="s">
        <v>515</v>
      </c>
      <c r="B99" s="1" t="s">
        <v>213</v>
      </c>
      <c r="C99" s="1" t="s">
        <v>214</v>
      </c>
      <c r="D99" s="4">
        <v>169</v>
      </c>
    </row>
    <row r="100" spans="1:4" x14ac:dyDescent="0.25">
      <c r="A100" s="1" t="s">
        <v>573</v>
      </c>
      <c r="B100" s="1" t="s">
        <v>123</v>
      </c>
      <c r="C100" s="1" t="s">
        <v>124</v>
      </c>
      <c r="D100" s="4">
        <v>167</v>
      </c>
    </row>
    <row r="101" spans="1:4" x14ac:dyDescent="0.25">
      <c r="A101" s="1" t="s">
        <v>625</v>
      </c>
      <c r="B101" s="1" t="s">
        <v>871</v>
      </c>
      <c r="C101" s="1" t="s">
        <v>872</v>
      </c>
      <c r="D101" s="4">
        <v>167</v>
      </c>
    </row>
    <row r="102" spans="1:4" x14ac:dyDescent="0.25">
      <c r="A102" s="1" t="s">
        <v>698</v>
      </c>
      <c r="B102" s="1" t="s">
        <v>1188</v>
      </c>
      <c r="C102" s="1" t="s">
        <v>1189</v>
      </c>
      <c r="D102" s="4">
        <v>167</v>
      </c>
    </row>
    <row r="103" spans="1:4" x14ac:dyDescent="0.25">
      <c r="A103" s="1" t="s">
        <v>699</v>
      </c>
      <c r="B103" s="1" t="s">
        <v>327</v>
      </c>
      <c r="C103" s="1" t="s">
        <v>328</v>
      </c>
      <c r="D103" s="4">
        <v>166</v>
      </c>
    </row>
    <row r="104" spans="1:4" x14ac:dyDescent="0.25">
      <c r="A104" s="1" t="s">
        <v>752</v>
      </c>
      <c r="B104" s="1" t="s">
        <v>1254</v>
      </c>
      <c r="C104" s="1" t="s">
        <v>1255</v>
      </c>
      <c r="D104" s="4">
        <v>160</v>
      </c>
    </row>
    <row r="105" spans="1:4" x14ac:dyDescent="0.25">
      <c r="A105" s="1" t="s">
        <v>727</v>
      </c>
      <c r="B105" s="1" t="s">
        <v>1226</v>
      </c>
      <c r="C105" s="1" t="s">
        <v>1227</v>
      </c>
      <c r="D105" s="4">
        <v>157</v>
      </c>
    </row>
    <row r="106" spans="1:4" x14ac:dyDescent="0.25">
      <c r="A106" s="1" t="s">
        <v>498</v>
      </c>
      <c r="B106" s="1" t="s">
        <v>1040</v>
      </c>
      <c r="C106" s="1" t="s">
        <v>1041</v>
      </c>
      <c r="D106" s="4">
        <v>156</v>
      </c>
    </row>
    <row r="107" spans="1:4" x14ac:dyDescent="0.25">
      <c r="A107" s="1" t="s">
        <v>584</v>
      </c>
      <c r="B107" s="1" t="s">
        <v>1100</v>
      </c>
      <c r="C107" s="1" t="s">
        <v>1101</v>
      </c>
      <c r="D107" s="4">
        <v>148</v>
      </c>
    </row>
    <row r="108" spans="1:4" x14ac:dyDescent="0.25">
      <c r="A108" s="1" t="s">
        <v>508</v>
      </c>
      <c r="B108" s="1" t="s">
        <v>49</v>
      </c>
      <c r="C108" s="1" t="s">
        <v>50</v>
      </c>
      <c r="D108" s="4">
        <v>146</v>
      </c>
    </row>
    <row r="109" spans="1:4" x14ac:dyDescent="0.25">
      <c r="A109" s="1" t="s">
        <v>544</v>
      </c>
      <c r="B109" s="1" t="s">
        <v>1070</v>
      </c>
      <c r="C109" s="1" t="s">
        <v>1071</v>
      </c>
      <c r="D109" s="4">
        <v>146</v>
      </c>
    </row>
    <row r="110" spans="1:4" x14ac:dyDescent="0.25">
      <c r="A110" s="1" t="s">
        <v>696</v>
      </c>
      <c r="B110" s="1" t="s">
        <v>939</v>
      </c>
      <c r="C110" s="1" t="s">
        <v>940</v>
      </c>
      <c r="D110" s="4">
        <v>145</v>
      </c>
    </row>
    <row r="111" spans="1:4" x14ac:dyDescent="0.25">
      <c r="A111" s="1" t="s">
        <v>616</v>
      </c>
      <c r="B111" s="1" t="s">
        <v>1138</v>
      </c>
      <c r="C111" s="1" t="s">
        <v>1139</v>
      </c>
      <c r="D111" s="4">
        <v>142</v>
      </c>
    </row>
    <row r="112" spans="1:4" x14ac:dyDescent="0.25">
      <c r="A112" s="1" t="s">
        <v>637</v>
      </c>
      <c r="B112" s="1" t="s">
        <v>883</v>
      </c>
      <c r="C112" s="1" t="s">
        <v>884</v>
      </c>
      <c r="D112" s="4">
        <v>137</v>
      </c>
    </row>
    <row r="113" spans="1:4" x14ac:dyDescent="0.25">
      <c r="A113" s="1" t="s">
        <v>559</v>
      </c>
      <c r="B113" s="1" t="s">
        <v>1082</v>
      </c>
      <c r="C113" s="1" t="s">
        <v>1083</v>
      </c>
      <c r="D113" s="4">
        <v>129</v>
      </c>
    </row>
    <row r="114" spans="1:4" x14ac:dyDescent="0.25">
      <c r="A114" s="1" t="s">
        <v>656</v>
      </c>
      <c r="B114" s="1" t="s">
        <v>261</v>
      </c>
      <c r="C114" s="1" t="s">
        <v>262</v>
      </c>
      <c r="D114" s="4">
        <v>129</v>
      </c>
    </row>
    <row r="115" spans="1:4" x14ac:dyDescent="0.25">
      <c r="A115" s="1" t="s">
        <v>670</v>
      </c>
      <c r="B115" s="1" t="s">
        <v>279</v>
      </c>
      <c r="C115" s="1" t="s">
        <v>280</v>
      </c>
      <c r="D115" s="4">
        <v>123</v>
      </c>
    </row>
    <row r="116" spans="1:4" x14ac:dyDescent="0.25">
      <c r="A116" s="1" t="s">
        <v>618</v>
      </c>
      <c r="B116" s="1" t="s">
        <v>1140</v>
      </c>
      <c r="C116" s="1" t="s">
        <v>1141</v>
      </c>
      <c r="D116" s="4">
        <v>121</v>
      </c>
    </row>
    <row r="117" spans="1:4" x14ac:dyDescent="0.25">
      <c r="A117" s="1" t="s">
        <v>642</v>
      </c>
      <c r="B117" s="1" t="s">
        <v>237</v>
      </c>
      <c r="C117" s="1" t="s">
        <v>238</v>
      </c>
      <c r="D117" s="4">
        <v>119</v>
      </c>
    </row>
    <row r="118" spans="1:4" x14ac:dyDescent="0.25">
      <c r="A118" s="1" t="s">
        <v>548</v>
      </c>
      <c r="B118" s="1" t="s">
        <v>1076</v>
      </c>
      <c r="C118" s="1" t="s">
        <v>1077</v>
      </c>
      <c r="D118" s="4">
        <v>118</v>
      </c>
    </row>
    <row r="119" spans="1:4" x14ac:dyDescent="0.25">
      <c r="A119" s="1" t="s">
        <v>575</v>
      </c>
      <c r="B119" s="1" t="s">
        <v>1228</v>
      </c>
      <c r="C119" s="1" t="s">
        <v>1229</v>
      </c>
      <c r="D119" s="4">
        <v>117</v>
      </c>
    </row>
    <row r="120" spans="1:4" x14ac:dyDescent="0.25">
      <c r="A120" s="1" t="s">
        <v>474</v>
      </c>
      <c r="B120" s="1" t="s">
        <v>1020</v>
      </c>
      <c r="C120" s="1" t="s">
        <v>1021</v>
      </c>
      <c r="D120" s="4">
        <v>116</v>
      </c>
    </row>
    <row r="121" spans="1:4" x14ac:dyDescent="0.25">
      <c r="A121" s="1" t="s">
        <v>693</v>
      </c>
      <c r="B121" s="1" t="s">
        <v>933</v>
      </c>
      <c r="C121" s="1" t="s">
        <v>934</v>
      </c>
      <c r="D121" s="4">
        <v>116</v>
      </c>
    </row>
    <row r="122" spans="1:4" x14ac:dyDescent="0.25">
      <c r="A122" s="1" t="s">
        <v>475</v>
      </c>
      <c r="B122" s="1" t="s">
        <v>57</v>
      </c>
      <c r="C122" s="1" t="s">
        <v>58</v>
      </c>
      <c r="D122" s="4">
        <v>114</v>
      </c>
    </row>
    <row r="123" spans="1:4" x14ac:dyDescent="0.25">
      <c r="A123" s="1" t="s">
        <v>607</v>
      </c>
      <c r="B123" s="1" t="s">
        <v>1132</v>
      </c>
      <c r="C123" s="1" t="s">
        <v>1133</v>
      </c>
      <c r="D123" s="4">
        <v>113</v>
      </c>
    </row>
    <row r="124" spans="1:4" x14ac:dyDescent="0.25">
      <c r="A124" s="1" t="s">
        <v>701</v>
      </c>
      <c r="B124" s="1" t="s">
        <v>1192</v>
      </c>
      <c r="C124" s="1" t="s">
        <v>1193</v>
      </c>
      <c r="D124" s="4">
        <v>110</v>
      </c>
    </row>
    <row r="125" spans="1:4" x14ac:dyDescent="0.25">
      <c r="A125" s="1" t="s">
        <v>668</v>
      </c>
      <c r="B125" s="1" t="s">
        <v>277</v>
      </c>
      <c r="C125" s="1" t="s">
        <v>278</v>
      </c>
      <c r="D125" s="4">
        <v>109</v>
      </c>
    </row>
    <row r="126" spans="1:4" x14ac:dyDescent="0.25">
      <c r="A126" s="1" t="s">
        <v>588</v>
      </c>
      <c r="B126" s="1" t="s">
        <v>363</v>
      </c>
      <c r="C126" s="1" t="s">
        <v>364</v>
      </c>
      <c r="D126" s="4">
        <v>109</v>
      </c>
    </row>
    <row r="127" spans="1:4" x14ac:dyDescent="0.25">
      <c r="A127" s="1" t="s">
        <v>493</v>
      </c>
      <c r="B127" s="1" t="s">
        <v>1036</v>
      </c>
      <c r="C127" s="1" t="s">
        <v>1037</v>
      </c>
      <c r="D127" s="4">
        <v>108</v>
      </c>
    </row>
    <row r="128" spans="1:4" x14ac:dyDescent="0.25">
      <c r="A128" s="1" t="s">
        <v>509</v>
      </c>
      <c r="B128" s="1" t="s">
        <v>131</v>
      </c>
      <c r="C128" s="1" t="s">
        <v>132</v>
      </c>
      <c r="D128" s="4">
        <v>105</v>
      </c>
    </row>
    <row r="129" spans="1:4" x14ac:dyDescent="0.25">
      <c r="A129" s="1" t="s">
        <v>706</v>
      </c>
      <c r="B129" s="1" t="s">
        <v>1200</v>
      </c>
      <c r="C129" s="1" t="s">
        <v>1201</v>
      </c>
      <c r="D129" s="4">
        <v>100</v>
      </c>
    </row>
    <row r="130" spans="1:4" x14ac:dyDescent="0.25">
      <c r="A130" s="1" t="s">
        <v>534</v>
      </c>
      <c r="B130" s="1" t="s">
        <v>1236</v>
      </c>
      <c r="C130" s="1" t="s">
        <v>1237</v>
      </c>
      <c r="D130" s="4">
        <v>95</v>
      </c>
    </row>
    <row r="131" spans="1:4" x14ac:dyDescent="0.25">
      <c r="A131" s="1" t="s">
        <v>707</v>
      </c>
      <c r="B131" s="1" t="s">
        <v>447</v>
      </c>
      <c r="C131" s="1" t="s">
        <v>448</v>
      </c>
      <c r="D131" s="4">
        <v>94</v>
      </c>
    </row>
    <row r="132" spans="1:4" x14ac:dyDescent="0.25">
      <c r="A132" s="1" t="s">
        <v>633</v>
      </c>
      <c r="B132" s="1" t="s">
        <v>877</v>
      </c>
      <c r="C132" s="1" t="s">
        <v>878</v>
      </c>
      <c r="D132" s="4">
        <v>93</v>
      </c>
    </row>
    <row r="133" spans="1:4" x14ac:dyDescent="0.25">
      <c r="A133" s="1" t="s">
        <v>612</v>
      </c>
      <c r="B133" s="1" t="s">
        <v>187</v>
      </c>
      <c r="C133" s="1" t="s">
        <v>188</v>
      </c>
      <c r="D133" s="4">
        <v>90</v>
      </c>
    </row>
    <row r="134" spans="1:4" x14ac:dyDescent="0.25">
      <c r="A134" s="1" t="s">
        <v>527</v>
      </c>
      <c r="B134" s="1" t="s">
        <v>895</v>
      </c>
      <c r="C134" s="1" t="s">
        <v>896</v>
      </c>
      <c r="D134" s="4">
        <v>90</v>
      </c>
    </row>
    <row r="135" spans="1:4" x14ac:dyDescent="0.25">
      <c r="A135" s="1" t="s">
        <v>740</v>
      </c>
      <c r="B135" s="1" t="s">
        <v>433</v>
      </c>
      <c r="C135" s="1" t="s">
        <v>434</v>
      </c>
      <c r="D135" s="4">
        <v>88</v>
      </c>
    </row>
    <row r="136" spans="1:4" x14ac:dyDescent="0.25">
      <c r="A136" s="1" t="s">
        <v>522</v>
      </c>
      <c r="B136" s="1" t="s">
        <v>1048</v>
      </c>
      <c r="C136" s="1" t="s">
        <v>1049</v>
      </c>
      <c r="D136" s="4">
        <v>87</v>
      </c>
    </row>
    <row r="137" spans="1:4" x14ac:dyDescent="0.25">
      <c r="A137" s="1" t="s">
        <v>579</v>
      </c>
      <c r="B137" s="1" t="s">
        <v>135</v>
      </c>
      <c r="C137" s="1" t="s">
        <v>136</v>
      </c>
      <c r="D137" s="4">
        <v>87</v>
      </c>
    </row>
    <row r="138" spans="1:4" x14ac:dyDescent="0.25">
      <c r="A138" s="1" t="s">
        <v>622</v>
      </c>
      <c r="B138" s="1" t="s">
        <v>1144</v>
      </c>
      <c r="C138" s="1" t="s">
        <v>1145</v>
      </c>
      <c r="D138" s="4">
        <v>85</v>
      </c>
    </row>
    <row r="139" spans="1:4" x14ac:dyDescent="0.25">
      <c r="A139" s="1" t="s">
        <v>743</v>
      </c>
      <c r="B139" s="1" t="s">
        <v>445</v>
      </c>
      <c r="C139" s="1" t="s">
        <v>446</v>
      </c>
      <c r="D139" s="4">
        <v>84</v>
      </c>
    </row>
    <row r="140" spans="1:4" x14ac:dyDescent="0.25">
      <c r="A140" s="1" t="s">
        <v>632</v>
      </c>
      <c r="B140" s="1" t="s">
        <v>391</v>
      </c>
      <c r="C140" s="1" t="s">
        <v>392</v>
      </c>
      <c r="D140" s="4">
        <v>81</v>
      </c>
    </row>
    <row r="141" spans="1:4" x14ac:dyDescent="0.25">
      <c r="A141" s="1" t="s">
        <v>739</v>
      </c>
      <c r="B141" s="1" t="s">
        <v>429</v>
      </c>
      <c r="C141" s="1" t="s">
        <v>430</v>
      </c>
      <c r="D141" s="4">
        <v>81</v>
      </c>
    </row>
    <row r="142" spans="1:4" x14ac:dyDescent="0.25">
      <c r="A142" s="1" t="s">
        <v>638</v>
      </c>
      <c r="B142" s="1" t="s">
        <v>233</v>
      </c>
      <c r="C142" s="1" t="s">
        <v>234</v>
      </c>
      <c r="D142" s="4">
        <v>80</v>
      </c>
    </row>
    <row r="143" spans="1:4" x14ac:dyDescent="0.25">
      <c r="A143" s="1" t="s">
        <v>643</v>
      </c>
      <c r="B143" s="1" t="s">
        <v>1150</v>
      </c>
      <c r="C143" s="1" t="s">
        <v>1151</v>
      </c>
      <c r="D143" s="4">
        <v>79</v>
      </c>
    </row>
    <row r="144" spans="1:4" x14ac:dyDescent="0.25">
      <c r="A144" s="1" t="s">
        <v>736</v>
      </c>
      <c r="B144" s="1" t="s">
        <v>423</v>
      </c>
      <c r="C144" s="1" t="s">
        <v>424</v>
      </c>
      <c r="D144" s="4">
        <v>79</v>
      </c>
    </row>
    <row r="145" spans="1:4" x14ac:dyDescent="0.25">
      <c r="A145" s="1" t="s">
        <v>590</v>
      </c>
      <c r="B145" s="1" t="s">
        <v>1108</v>
      </c>
      <c r="C145" s="1" t="s">
        <v>1109</v>
      </c>
      <c r="D145" s="4">
        <v>78</v>
      </c>
    </row>
    <row r="146" spans="1:4" x14ac:dyDescent="0.25">
      <c r="A146" s="1" t="s">
        <v>615</v>
      </c>
      <c r="B146" s="1" t="s">
        <v>1136</v>
      </c>
      <c r="C146" s="1" t="s">
        <v>1137</v>
      </c>
      <c r="D146" s="4">
        <v>76</v>
      </c>
    </row>
    <row r="147" spans="1:4" x14ac:dyDescent="0.25">
      <c r="A147" s="1" t="s">
        <v>490</v>
      </c>
      <c r="B147" s="1" t="s">
        <v>1032</v>
      </c>
      <c r="C147" s="1" t="s">
        <v>1033</v>
      </c>
      <c r="D147" s="4">
        <v>75</v>
      </c>
    </row>
    <row r="148" spans="1:4" x14ac:dyDescent="0.25">
      <c r="A148" s="1" t="s">
        <v>582</v>
      </c>
      <c r="B148" s="1" t="s">
        <v>1098</v>
      </c>
      <c r="C148" s="1" t="s">
        <v>1099</v>
      </c>
      <c r="D148" s="4">
        <v>74</v>
      </c>
    </row>
    <row r="149" spans="1:4" x14ac:dyDescent="0.25">
      <c r="A149" s="1" t="s">
        <v>730</v>
      </c>
      <c r="B149" s="1" t="s">
        <v>977</v>
      </c>
      <c r="C149" s="1" t="s">
        <v>978</v>
      </c>
      <c r="D149" s="4">
        <v>70</v>
      </c>
    </row>
    <row r="150" spans="1:4" x14ac:dyDescent="0.25">
      <c r="A150" s="1" t="s">
        <v>472</v>
      </c>
      <c r="B150" s="1" t="s">
        <v>753</v>
      </c>
      <c r="C150" s="1" t="s">
        <v>754</v>
      </c>
      <c r="D150" s="4">
        <v>64</v>
      </c>
    </row>
    <row r="151" spans="1:4" x14ac:dyDescent="0.25">
      <c r="A151" s="1" t="s">
        <v>594</v>
      </c>
      <c r="B151" s="1" t="s">
        <v>161</v>
      </c>
      <c r="C151" s="1" t="s">
        <v>162</v>
      </c>
      <c r="D151" s="4">
        <v>62</v>
      </c>
    </row>
    <row r="152" spans="1:4" x14ac:dyDescent="0.25">
      <c r="A152" s="1" t="s">
        <v>631</v>
      </c>
      <c r="B152" s="1" t="s">
        <v>221</v>
      </c>
      <c r="C152" s="1" t="s">
        <v>222</v>
      </c>
      <c r="D152" s="4">
        <v>56</v>
      </c>
    </row>
    <row r="153" spans="1:4" x14ac:dyDescent="0.25">
      <c r="A153" s="1" t="s">
        <v>720</v>
      </c>
      <c r="B153" s="1" t="s">
        <v>369</v>
      </c>
      <c r="C153" s="1" t="s">
        <v>370</v>
      </c>
      <c r="D153" s="4">
        <v>56</v>
      </c>
    </row>
    <row r="154" spans="1:4" x14ac:dyDescent="0.25">
      <c r="A154" s="1" t="s">
        <v>491</v>
      </c>
      <c r="B154" s="1" t="s">
        <v>1034</v>
      </c>
      <c r="C154" s="1" t="s">
        <v>1035</v>
      </c>
      <c r="D154" s="4">
        <v>55</v>
      </c>
    </row>
    <row r="155" spans="1:4" x14ac:dyDescent="0.25">
      <c r="A155" s="1" t="s">
        <v>556</v>
      </c>
      <c r="B155" s="1" t="s">
        <v>103</v>
      </c>
      <c r="C155" s="1" t="s">
        <v>104</v>
      </c>
      <c r="D155" s="4">
        <v>53</v>
      </c>
    </row>
    <row r="156" spans="1:4" x14ac:dyDescent="0.25">
      <c r="A156" s="1" t="s">
        <v>640</v>
      </c>
      <c r="B156" s="1" t="s">
        <v>887</v>
      </c>
      <c r="C156" s="1" t="s">
        <v>888</v>
      </c>
      <c r="D156" s="4">
        <v>52</v>
      </c>
    </row>
    <row r="157" spans="1:4" x14ac:dyDescent="0.25">
      <c r="A157" s="1" t="s">
        <v>738</v>
      </c>
      <c r="B157" s="1" t="s">
        <v>427</v>
      </c>
      <c r="C157" s="1" t="s">
        <v>428</v>
      </c>
      <c r="D157" s="4">
        <v>52</v>
      </c>
    </row>
    <row r="158" spans="1:4" x14ac:dyDescent="0.25">
      <c r="A158" s="1" t="s">
        <v>569</v>
      </c>
      <c r="B158" s="1" t="s">
        <v>1090</v>
      </c>
      <c r="C158" s="1" t="s">
        <v>1091</v>
      </c>
      <c r="D158" s="4">
        <v>50</v>
      </c>
    </row>
    <row r="159" spans="1:4" x14ac:dyDescent="0.25">
      <c r="A159" s="1" t="s">
        <v>549</v>
      </c>
      <c r="B159" s="1" t="s">
        <v>979</v>
      </c>
      <c r="C159" s="1" t="s">
        <v>980</v>
      </c>
      <c r="D159" s="4">
        <v>49</v>
      </c>
    </row>
    <row r="160" spans="1:4" x14ac:dyDescent="0.25">
      <c r="A160" s="1" t="s">
        <v>551</v>
      </c>
      <c r="B160" s="1" t="s">
        <v>811</v>
      </c>
      <c r="C160" s="1" t="s">
        <v>812</v>
      </c>
      <c r="D160" s="4">
        <v>48</v>
      </c>
    </row>
    <row r="161" spans="1:4" x14ac:dyDescent="0.25">
      <c r="A161" s="1" t="s">
        <v>574</v>
      </c>
      <c r="B161" s="1" t="s">
        <v>1094</v>
      </c>
      <c r="C161" s="1" t="s">
        <v>1095</v>
      </c>
      <c r="D161" s="4">
        <v>48</v>
      </c>
    </row>
    <row r="162" spans="1:4" x14ac:dyDescent="0.25">
      <c r="A162" s="1" t="s">
        <v>529</v>
      </c>
      <c r="B162" s="1" t="s">
        <v>69</v>
      </c>
      <c r="C162" s="1" t="s">
        <v>70</v>
      </c>
      <c r="D162" s="4">
        <v>47</v>
      </c>
    </row>
    <row r="163" spans="1:4" x14ac:dyDescent="0.25">
      <c r="A163" s="1" t="s">
        <v>487</v>
      </c>
      <c r="B163" s="1" t="s">
        <v>301</v>
      </c>
      <c r="C163" s="1" t="s">
        <v>302</v>
      </c>
      <c r="D163" s="4">
        <v>47</v>
      </c>
    </row>
    <row r="164" spans="1:4" x14ac:dyDescent="0.25">
      <c r="A164" s="1" t="s">
        <v>503</v>
      </c>
      <c r="B164" s="1" t="s">
        <v>967</v>
      </c>
      <c r="C164" s="1" t="s">
        <v>968</v>
      </c>
      <c r="D164" s="4">
        <v>45</v>
      </c>
    </row>
    <row r="165" spans="1:4" x14ac:dyDescent="0.25">
      <c r="A165" s="1" t="s">
        <v>675</v>
      </c>
      <c r="B165" s="1" t="s">
        <v>289</v>
      </c>
      <c r="C165" s="1" t="s">
        <v>290</v>
      </c>
      <c r="D165" s="4">
        <v>44</v>
      </c>
    </row>
    <row r="166" spans="1:4" x14ac:dyDescent="0.25">
      <c r="A166" s="1" t="s">
        <v>745</v>
      </c>
      <c r="B166" s="1" t="s">
        <v>451</v>
      </c>
      <c r="C166" s="1" t="s">
        <v>452</v>
      </c>
      <c r="D166" s="4">
        <v>44</v>
      </c>
    </row>
    <row r="167" spans="1:4" x14ac:dyDescent="0.25">
      <c r="A167" s="1" t="s">
        <v>510</v>
      </c>
      <c r="B167" s="1" t="s">
        <v>1044</v>
      </c>
      <c r="C167" s="1" t="s">
        <v>1045</v>
      </c>
      <c r="D167" s="4">
        <v>43</v>
      </c>
    </row>
    <row r="168" spans="1:4" x14ac:dyDescent="0.25">
      <c r="A168" s="1" t="s">
        <v>664</v>
      </c>
      <c r="B168" s="1" t="s">
        <v>1158</v>
      </c>
      <c r="C168" s="1" t="s">
        <v>1159</v>
      </c>
      <c r="D168" s="4">
        <v>43</v>
      </c>
    </row>
    <row r="169" spans="1:4" x14ac:dyDescent="0.25">
      <c r="A169" s="1" t="s">
        <v>554</v>
      </c>
      <c r="B169" s="1" t="s">
        <v>1080</v>
      </c>
      <c r="C169" s="1" t="s">
        <v>1081</v>
      </c>
      <c r="D169" s="4">
        <v>42</v>
      </c>
    </row>
    <row r="170" spans="1:4" x14ac:dyDescent="0.25">
      <c r="A170" s="1" t="s">
        <v>714</v>
      </c>
      <c r="B170" s="1" t="s">
        <v>357</v>
      </c>
      <c r="C170" s="1" t="s">
        <v>358</v>
      </c>
      <c r="D170" s="4">
        <v>42</v>
      </c>
    </row>
    <row r="171" spans="1:4" x14ac:dyDescent="0.25">
      <c r="A171" s="1" t="s">
        <v>571</v>
      </c>
      <c r="B171" s="1" t="s">
        <v>1092</v>
      </c>
      <c r="C171" s="1" t="s">
        <v>1093</v>
      </c>
      <c r="D171" s="4">
        <v>38</v>
      </c>
    </row>
    <row r="172" spans="1:4" x14ac:dyDescent="0.25">
      <c r="A172" s="1" t="s">
        <v>669</v>
      </c>
      <c r="B172" s="1" t="s">
        <v>981</v>
      </c>
      <c r="C172" s="1" t="s">
        <v>982</v>
      </c>
      <c r="D172" s="4">
        <v>37</v>
      </c>
    </row>
    <row r="173" spans="1:4" x14ac:dyDescent="0.25">
      <c r="A173" s="1" t="s">
        <v>629</v>
      </c>
      <c r="B173" s="1" t="s">
        <v>219</v>
      </c>
      <c r="C173" s="1" t="s">
        <v>220</v>
      </c>
      <c r="D173" s="4">
        <v>35</v>
      </c>
    </row>
    <row r="174" spans="1:4" x14ac:dyDescent="0.25">
      <c r="A174" s="1" t="s">
        <v>717</v>
      </c>
      <c r="B174" s="1" t="s">
        <v>1210</v>
      </c>
      <c r="C174" s="1" t="s">
        <v>1211</v>
      </c>
      <c r="D174" s="4">
        <v>33</v>
      </c>
    </row>
    <row r="175" spans="1:4" x14ac:dyDescent="0.25">
      <c r="A175" s="1" t="s">
        <v>557</v>
      </c>
      <c r="B175" s="1" t="s">
        <v>1238</v>
      </c>
      <c r="C175" s="1" t="s">
        <v>1239</v>
      </c>
      <c r="D175" s="4">
        <v>33</v>
      </c>
    </row>
    <row r="176" spans="1:4" x14ac:dyDescent="0.25">
      <c r="A176" s="1" t="s">
        <v>587</v>
      </c>
      <c r="B176" s="1" t="s">
        <v>1106</v>
      </c>
      <c r="C176" s="1" t="s">
        <v>1107</v>
      </c>
      <c r="D176" s="4">
        <v>32</v>
      </c>
    </row>
    <row r="177" spans="1:4" x14ac:dyDescent="0.25">
      <c r="A177" s="1" t="s">
        <v>733</v>
      </c>
      <c r="B177" s="1" t="s">
        <v>1234</v>
      </c>
      <c r="C177" s="1" t="s">
        <v>1235</v>
      </c>
      <c r="D177" s="4">
        <v>29</v>
      </c>
    </row>
    <row r="178" spans="1:4" x14ac:dyDescent="0.25">
      <c r="A178" s="1" t="s">
        <v>644</v>
      </c>
      <c r="B178" s="1" t="s">
        <v>241</v>
      </c>
      <c r="C178" s="1" t="s">
        <v>242</v>
      </c>
      <c r="D178" s="4">
        <v>28</v>
      </c>
    </row>
    <row r="179" spans="1:4" x14ac:dyDescent="0.25">
      <c r="A179" s="1" t="s">
        <v>512</v>
      </c>
      <c r="B179" s="1" t="s">
        <v>51</v>
      </c>
      <c r="C179" s="1" t="s">
        <v>52</v>
      </c>
      <c r="D179" s="4">
        <v>27</v>
      </c>
    </row>
    <row r="180" spans="1:4" x14ac:dyDescent="0.25">
      <c r="A180" s="1" t="s">
        <v>536</v>
      </c>
      <c r="B180" s="1" t="s">
        <v>1062</v>
      </c>
      <c r="C180" s="1" t="s">
        <v>1063</v>
      </c>
      <c r="D180" s="4">
        <v>27</v>
      </c>
    </row>
    <row r="181" spans="1:4" x14ac:dyDescent="0.25">
      <c r="A181" s="1" t="s">
        <v>726</v>
      </c>
      <c r="B181" s="1" t="s">
        <v>1224</v>
      </c>
      <c r="C181" s="1" t="s">
        <v>1225</v>
      </c>
      <c r="D181" s="4">
        <v>26</v>
      </c>
    </row>
    <row r="182" spans="1:4" x14ac:dyDescent="0.25">
      <c r="A182" s="1" t="s">
        <v>663</v>
      </c>
      <c r="B182" s="1" t="s">
        <v>905</v>
      </c>
      <c r="C182" s="1" t="s">
        <v>906</v>
      </c>
      <c r="D182" s="4">
        <v>25</v>
      </c>
    </row>
    <row r="183" spans="1:4" x14ac:dyDescent="0.25">
      <c r="A183" s="1" t="s">
        <v>744</v>
      </c>
      <c r="B183" s="1" t="s">
        <v>1242</v>
      </c>
      <c r="C183" s="1" t="s">
        <v>1243</v>
      </c>
      <c r="D183" s="4">
        <v>25</v>
      </c>
    </row>
    <row r="184" spans="1:4" x14ac:dyDescent="0.25">
      <c r="A184" s="1" t="s">
        <v>674</v>
      </c>
      <c r="B184" s="1" t="s">
        <v>1164</v>
      </c>
      <c r="C184" s="1" t="s">
        <v>1165</v>
      </c>
      <c r="D184" s="4">
        <v>24</v>
      </c>
    </row>
    <row r="185" spans="1:4" x14ac:dyDescent="0.25">
      <c r="A185" s="1" t="s">
        <v>741</v>
      </c>
      <c r="B185" s="1" t="s">
        <v>437</v>
      </c>
      <c r="C185" s="1" t="s">
        <v>438</v>
      </c>
      <c r="D185" s="4">
        <v>24</v>
      </c>
    </row>
    <row r="186" spans="1:4" x14ac:dyDescent="0.25">
      <c r="A186" s="1" t="s">
        <v>572</v>
      </c>
      <c r="B186" s="1" t="s">
        <v>367</v>
      </c>
      <c r="C186" s="1" t="s">
        <v>368</v>
      </c>
      <c r="D186" s="4">
        <v>23</v>
      </c>
    </row>
    <row r="187" spans="1:4" x14ac:dyDescent="0.25">
      <c r="A187" s="1" t="s">
        <v>620</v>
      </c>
      <c r="B187" s="1" t="s">
        <v>1142</v>
      </c>
      <c r="C187" s="1" t="s">
        <v>1143</v>
      </c>
      <c r="D187" s="4">
        <v>22</v>
      </c>
    </row>
    <row r="188" spans="1:4" x14ac:dyDescent="0.25">
      <c r="A188" s="1" t="s">
        <v>722</v>
      </c>
      <c r="B188" s="1" t="s">
        <v>1220</v>
      </c>
      <c r="C188" s="1" t="s">
        <v>1221</v>
      </c>
      <c r="D188" s="4">
        <v>22</v>
      </c>
    </row>
    <row r="189" spans="1:4" x14ac:dyDescent="0.25">
      <c r="A189" s="1" t="s">
        <v>500</v>
      </c>
      <c r="B189" s="1" t="s">
        <v>39</v>
      </c>
      <c r="C189" s="1" t="s">
        <v>40</v>
      </c>
      <c r="D189" s="4">
        <v>20</v>
      </c>
    </row>
    <row r="190" spans="1:4" x14ac:dyDescent="0.25">
      <c r="A190" s="1" t="s">
        <v>516</v>
      </c>
      <c r="B190" s="1" t="s">
        <v>53</v>
      </c>
      <c r="C190" s="1" t="s">
        <v>54</v>
      </c>
      <c r="D190" s="4">
        <v>20</v>
      </c>
    </row>
    <row r="191" spans="1:4" x14ac:dyDescent="0.25">
      <c r="A191" s="1" t="s">
        <v>539</v>
      </c>
      <c r="B191" s="1" t="s">
        <v>1066</v>
      </c>
      <c r="C191" s="1" t="s">
        <v>1067</v>
      </c>
      <c r="D191" s="4">
        <v>20</v>
      </c>
    </row>
    <row r="192" spans="1:4" x14ac:dyDescent="0.25">
      <c r="A192" s="1" t="s">
        <v>635</v>
      </c>
      <c r="B192" s="1" t="s">
        <v>227</v>
      </c>
      <c r="C192" s="1" t="s">
        <v>228</v>
      </c>
      <c r="D192" s="4">
        <v>20</v>
      </c>
    </row>
    <row r="193" spans="1:4" x14ac:dyDescent="0.25">
      <c r="A193" s="1" t="s">
        <v>496</v>
      </c>
      <c r="B193" s="1" t="s">
        <v>1038</v>
      </c>
      <c r="C193" s="1" t="s">
        <v>1039</v>
      </c>
      <c r="D193" s="4">
        <v>19</v>
      </c>
    </row>
    <row r="194" spans="1:4" x14ac:dyDescent="0.25">
      <c r="A194" s="1" t="s">
        <v>654</v>
      </c>
      <c r="B194" s="1" t="s">
        <v>257</v>
      </c>
      <c r="C194" s="1" t="s">
        <v>258</v>
      </c>
      <c r="D194" s="4">
        <v>18</v>
      </c>
    </row>
    <row r="195" spans="1:4" x14ac:dyDescent="0.25">
      <c r="A195" s="1" t="s">
        <v>555</v>
      </c>
      <c r="B195" s="1" t="s">
        <v>1222</v>
      </c>
      <c r="C195" s="1" t="s">
        <v>1223</v>
      </c>
      <c r="D195" s="4">
        <v>17</v>
      </c>
    </row>
    <row r="196" spans="1:4" x14ac:dyDescent="0.25">
      <c r="A196" s="1" t="s">
        <v>488</v>
      </c>
      <c r="B196" s="1" t="s">
        <v>1030</v>
      </c>
      <c r="C196" s="1" t="s">
        <v>1031</v>
      </c>
      <c r="D196" s="4">
        <v>16</v>
      </c>
    </row>
    <row r="197" spans="1:4" x14ac:dyDescent="0.25">
      <c r="A197" s="1" t="s">
        <v>688</v>
      </c>
      <c r="B197" s="1" t="s">
        <v>929</v>
      </c>
      <c r="C197" s="1" t="s">
        <v>930</v>
      </c>
      <c r="D197" s="4">
        <v>16</v>
      </c>
    </row>
    <row r="198" spans="1:4" x14ac:dyDescent="0.25">
      <c r="A198" s="1" t="s">
        <v>710</v>
      </c>
      <c r="B198" s="1" t="s">
        <v>347</v>
      </c>
      <c r="C198" s="1" t="s">
        <v>348</v>
      </c>
      <c r="D198" s="4">
        <v>16</v>
      </c>
    </row>
    <row r="199" spans="1:4" x14ac:dyDescent="0.25">
      <c r="A199" s="1" t="s">
        <v>746</v>
      </c>
      <c r="B199" s="1" t="s">
        <v>1244</v>
      </c>
      <c r="C199" s="1" t="s">
        <v>1245</v>
      </c>
      <c r="D199" s="4">
        <v>16</v>
      </c>
    </row>
    <row r="200" spans="1:4" x14ac:dyDescent="0.25">
      <c r="A200" s="1" t="s">
        <v>734</v>
      </c>
      <c r="B200" s="1" t="s">
        <v>419</v>
      </c>
      <c r="C200" s="1" t="s">
        <v>420</v>
      </c>
      <c r="D200" s="4">
        <v>15</v>
      </c>
    </row>
    <row r="201" spans="1:4" x14ac:dyDescent="0.25">
      <c r="A201" s="1" t="s">
        <v>609</v>
      </c>
      <c r="B201" s="1" t="s">
        <v>1128</v>
      </c>
      <c r="C201" s="1" t="s">
        <v>1129</v>
      </c>
      <c r="D201" s="4">
        <v>14</v>
      </c>
    </row>
    <row r="202" spans="1:4" x14ac:dyDescent="0.25">
      <c r="A202" s="1" t="s">
        <v>683</v>
      </c>
      <c r="B202" s="1" t="s">
        <v>1172</v>
      </c>
      <c r="C202" s="1" t="s">
        <v>1173</v>
      </c>
      <c r="D202" s="4">
        <v>14</v>
      </c>
    </row>
    <row r="203" spans="1:4" x14ac:dyDescent="0.25">
      <c r="A203" s="1" t="s">
        <v>737</v>
      </c>
      <c r="B203" s="1" t="s">
        <v>995</v>
      </c>
      <c r="C203" s="1" t="s">
        <v>996</v>
      </c>
      <c r="D203" s="4">
        <v>14</v>
      </c>
    </row>
    <row r="204" spans="1:4" x14ac:dyDescent="0.25">
      <c r="A204" s="1" t="s">
        <v>507</v>
      </c>
      <c r="B204" s="1" t="s">
        <v>1060</v>
      </c>
      <c r="C204" s="1" t="s">
        <v>1061</v>
      </c>
      <c r="D204" s="4">
        <v>13</v>
      </c>
    </row>
    <row r="205" spans="1:4" x14ac:dyDescent="0.25">
      <c r="A205" s="1" t="s">
        <v>680</v>
      </c>
      <c r="B205" s="1" t="s">
        <v>1166</v>
      </c>
      <c r="C205" s="1" t="s">
        <v>1167</v>
      </c>
      <c r="D205" s="4">
        <v>13</v>
      </c>
    </row>
    <row r="206" spans="1:4" x14ac:dyDescent="0.25">
      <c r="A206" s="1" t="s">
        <v>732</v>
      </c>
      <c r="B206" s="1" t="s">
        <v>985</v>
      </c>
      <c r="C206" s="1" t="s">
        <v>986</v>
      </c>
      <c r="D206" s="4">
        <v>13</v>
      </c>
    </row>
    <row r="207" spans="1:4" x14ac:dyDescent="0.25">
      <c r="A207" s="1" t="s">
        <v>748</v>
      </c>
      <c r="B207" s="1" t="s">
        <v>459</v>
      </c>
      <c r="C207" s="1" t="s">
        <v>460</v>
      </c>
      <c r="D207" s="4">
        <v>13</v>
      </c>
    </row>
    <row r="208" spans="1:4" x14ac:dyDescent="0.25">
      <c r="A208" s="1" t="s">
        <v>481</v>
      </c>
      <c r="B208" s="1" t="s">
        <v>21</v>
      </c>
      <c r="C208" s="1" t="s">
        <v>22</v>
      </c>
      <c r="D208" s="4">
        <v>12</v>
      </c>
    </row>
    <row r="209" spans="1:4" x14ac:dyDescent="0.25">
      <c r="A209" s="1" t="s">
        <v>611</v>
      </c>
      <c r="B209" s="1" t="s">
        <v>891</v>
      </c>
      <c r="C209" s="1" t="s">
        <v>892</v>
      </c>
      <c r="D209" s="4">
        <v>12</v>
      </c>
    </row>
    <row r="210" spans="1:4" x14ac:dyDescent="0.25">
      <c r="A210" s="1" t="s">
        <v>657</v>
      </c>
      <c r="B210" s="1" t="s">
        <v>455</v>
      </c>
      <c r="C210" s="1" t="s">
        <v>456</v>
      </c>
      <c r="D210" s="4">
        <v>12</v>
      </c>
    </row>
    <row r="211" spans="1:4" x14ac:dyDescent="0.25">
      <c r="A211" s="1" t="s">
        <v>558</v>
      </c>
      <c r="B211" s="1" t="s">
        <v>815</v>
      </c>
      <c r="C211" s="1" t="s">
        <v>816</v>
      </c>
      <c r="D211" s="4">
        <v>11</v>
      </c>
    </row>
    <row r="212" spans="1:4" x14ac:dyDescent="0.25">
      <c r="A212" s="1" t="s">
        <v>591</v>
      </c>
      <c r="B212" s="1" t="s">
        <v>155</v>
      </c>
      <c r="C212" s="1" t="s">
        <v>156</v>
      </c>
      <c r="D212" s="4">
        <v>11</v>
      </c>
    </row>
    <row r="213" spans="1:4" x14ac:dyDescent="0.25">
      <c r="A213" s="1" t="s">
        <v>504</v>
      </c>
      <c r="B213" s="1" t="s">
        <v>43</v>
      </c>
      <c r="C213" s="1" t="s">
        <v>44</v>
      </c>
      <c r="D213" s="4">
        <v>10</v>
      </c>
    </row>
    <row r="214" spans="1:4" x14ac:dyDescent="0.25">
      <c r="A214" s="1" t="s">
        <v>645</v>
      </c>
      <c r="B214" s="1" t="s">
        <v>431</v>
      </c>
      <c r="C214" s="1" t="s">
        <v>432</v>
      </c>
      <c r="D214" s="4">
        <v>10</v>
      </c>
    </row>
    <row r="215" spans="1:4" x14ac:dyDescent="0.25">
      <c r="A215" s="1" t="s">
        <v>749</v>
      </c>
      <c r="B215" s="1" t="s">
        <v>1248</v>
      </c>
      <c r="C215" s="1" t="s">
        <v>1249</v>
      </c>
      <c r="D215" s="4">
        <v>10</v>
      </c>
    </row>
    <row r="216" spans="1:4" x14ac:dyDescent="0.25">
      <c r="A216" s="1" t="s">
        <v>520</v>
      </c>
      <c r="B216" s="1" t="s">
        <v>785</v>
      </c>
      <c r="C216" s="1" t="s">
        <v>786</v>
      </c>
      <c r="D216" s="4">
        <v>9</v>
      </c>
    </row>
    <row r="217" spans="1:4" x14ac:dyDescent="0.25">
      <c r="A217" s="1" t="s">
        <v>580</v>
      </c>
      <c r="B217" s="1" t="s">
        <v>137</v>
      </c>
      <c r="C217" s="1" t="s">
        <v>138</v>
      </c>
      <c r="D217" s="4">
        <v>9</v>
      </c>
    </row>
    <row r="218" spans="1:4" x14ac:dyDescent="0.25">
      <c r="A218" s="1" t="s">
        <v>583</v>
      </c>
      <c r="B218" s="1" t="s">
        <v>411</v>
      </c>
      <c r="C218" s="1" t="s">
        <v>412</v>
      </c>
      <c r="D218" s="4">
        <v>9</v>
      </c>
    </row>
    <row r="219" spans="1:4" x14ac:dyDescent="0.25">
      <c r="A219" s="1" t="s">
        <v>484</v>
      </c>
      <c r="B219" s="1" t="s">
        <v>25</v>
      </c>
      <c r="C219" s="1" t="s">
        <v>26</v>
      </c>
      <c r="D219" s="4">
        <v>8</v>
      </c>
    </row>
    <row r="220" spans="1:4" x14ac:dyDescent="0.25">
      <c r="A220" s="1" t="s">
        <v>468</v>
      </c>
      <c r="B220" s="1" t="s">
        <v>175</v>
      </c>
      <c r="C220" s="1" t="s">
        <v>176</v>
      </c>
      <c r="D220" s="4">
        <v>8</v>
      </c>
    </row>
    <row r="221" spans="1:4" x14ac:dyDescent="0.25">
      <c r="A221" s="1" t="s">
        <v>709</v>
      </c>
      <c r="B221" s="1" t="s">
        <v>345</v>
      </c>
      <c r="C221" s="1" t="s">
        <v>346</v>
      </c>
      <c r="D221" s="4">
        <v>8</v>
      </c>
    </row>
    <row r="222" spans="1:4" x14ac:dyDescent="0.25">
      <c r="A222" s="1" t="s">
        <v>469</v>
      </c>
      <c r="B222" s="1" t="s">
        <v>1018</v>
      </c>
      <c r="C222" s="1" t="s">
        <v>1019</v>
      </c>
      <c r="D222" s="4">
        <v>7</v>
      </c>
    </row>
    <row r="223" spans="1:4" x14ac:dyDescent="0.25">
      <c r="A223" s="1" t="s">
        <v>563</v>
      </c>
      <c r="B223" s="1" t="s">
        <v>821</v>
      </c>
      <c r="C223" s="1" t="s">
        <v>822</v>
      </c>
      <c r="D223" s="4">
        <v>7</v>
      </c>
    </row>
    <row r="224" spans="1:4" x14ac:dyDescent="0.25">
      <c r="A224" s="1" t="s">
        <v>617</v>
      </c>
      <c r="B224" s="1" t="s">
        <v>195</v>
      </c>
      <c r="C224" s="1" t="s">
        <v>196</v>
      </c>
      <c r="D224" s="4">
        <v>7</v>
      </c>
    </row>
    <row r="225" spans="1:4" x14ac:dyDescent="0.25">
      <c r="A225" s="1" t="s">
        <v>673</v>
      </c>
      <c r="B225" s="1" t="s">
        <v>913</v>
      </c>
      <c r="C225" s="1" t="s">
        <v>914</v>
      </c>
      <c r="D225" s="4">
        <v>7</v>
      </c>
    </row>
    <row r="226" spans="1:4" x14ac:dyDescent="0.25">
      <c r="A226" s="1" t="s">
        <v>682</v>
      </c>
      <c r="B226" s="1" t="s">
        <v>1170</v>
      </c>
      <c r="C226" s="1" t="s">
        <v>1171</v>
      </c>
      <c r="D226" s="4">
        <v>7</v>
      </c>
    </row>
    <row r="227" spans="1:4" x14ac:dyDescent="0.25">
      <c r="A227" s="1" t="s">
        <v>523</v>
      </c>
      <c r="B227" s="1" t="s">
        <v>1050</v>
      </c>
      <c r="C227" s="1" t="s">
        <v>1051</v>
      </c>
      <c r="D227" s="4">
        <v>5</v>
      </c>
    </row>
    <row r="228" spans="1:4" x14ac:dyDescent="0.25">
      <c r="A228" s="1" t="s">
        <v>525</v>
      </c>
      <c r="B228" s="1" t="s">
        <v>791</v>
      </c>
      <c r="C228" s="1" t="s">
        <v>792</v>
      </c>
      <c r="D228" s="4">
        <v>5</v>
      </c>
    </row>
    <row r="229" spans="1:4" x14ac:dyDescent="0.25">
      <c r="A229" s="1" t="s">
        <v>530</v>
      </c>
      <c r="B229" s="1" t="s">
        <v>1054</v>
      </c>
      <c r="C229" s="1" t="s">
        <v>1055</v>
      </c>
      <c r="D229" s="4">
        <v>5</v>
      </c>
    </row>
    <row r="230" spans="1:4" x14ac:dyDescent="0.25">
      <c r="A230" s="1" t="s">
        <v>646</v>
      </c>
      <c r="B230" s="1" t="s">
        <v>243</v>
      </c>
      <c r="C230" s="1" t="s">
        <v>244</v>
      </c>
      <c r="D230" s="4">
        <v>5</v>
      </c>
    </row>
    <row r="231" spans="1:4" x14ac:dyDescent="0.25">
      <c r="A231" s="1" t="s">
        <v>712</v>
      </c>
      <c r="B231" s="1" t="s">
        <v>1204</v>
      </c>
      <c r="C231" s="1" t="s">
        <v>1205</v>
      </c>
      <c r="D231" s="4">
        <v>5</v>
      </c>
    </row>
    <row r="232" spans="1:4" x14ac:dyDescent="0.25">
      <c r="A232" s="1" t="s">
        <v>715</v>
      </c>
      <c r="B232" s="1" t="s">
        <v>359</v>
      </c>
      <c r="C232" s="1" t="s">
        <v>360</v>
      </c>
      <c r="D232" s="4">
        <v>5</v>
      </c>
    </row>
    <row r="233" spans="1:4" x14ac:dyDescent="0.25">
      <c r="A233" s="1" t="s">
        <v>494</v>
      </c>
      <c r="B233" s="1" t="s">
        <v>443</v>
      </c>
      <c r="C233" s="1" t="s">
        <v>444</v>
      </c>
      <c r="D233" s="4">
        <v>5</v>
      </c>
    </row>
    <row r="234" spans="1:4" x14ac:dyDescent="0.25">
      <c r="A234" s="1" t="s">
        <v>533</v>
      </c>
      <c r="B234" s="1" t="s">
        <v>1058</v>
      </c>
      <c r="C234" s="1" t="s">
        <v>1059</v>
      </c>
      <c r="D234" s="4">
        <v>4</v>
      </c>
    </row>
    <row r="235" spans="1:4" x14ac:dyDescent="0.25">
      <c r="A235" s="1" t="s">
        <v>672</v>
      </c>
      <c r="B235" s="1" t="s">
        <v>283</v>
      </c>
      <c r="C235" s="1" t="s">
        <v>284</v>
      </c>
      <c r="D235" s="4">
        <v>4</v>
      </c>
    </row>
    <row r="236" spans="1:4" x14ac:dyDescent="0.25">
      <c r="A236" s="1" t="s">
        <v>684</v>
      </c>
      <c r="B236" s="1" t="s">
        <v>1174</v>
      </c>
      <c r="C236" s="1" t="s">
        <v>1175</v>
      </c>
      <c r="D236" s="4">
        <v>4</v>
      </c>
    </row>
    <row r="237" spans="1:4" x14ac:dyDescent="0.25">
      <c r="A237" s="1" t="s">
        <v>687</v>
      </c>
      <c r="B237" s="1" t="s">
        <v>309</v>
      </c>
      <c r="C237" s="1" t="s">
        <v>310</v>
      </c>
      <c r="D237" s="4">
        <v>4</v>
      </c>
    </row>
    <row r="238" spans="1:4" x14ac:dyDescent="0.25">
      <c r="A238" s="1" t="s">
        <v>485</v>
      </c>
      <c r="B238" s="1" t="s">
        <v>1216</v>
      </c>
      <c r="C238" s="1" t="s">
        <v>1217</v>
      </c>
      <c r="D238" s="4">
        <v>4</v>
      </c>
    </row>
    <row r="239" spans="1:4" x14ac:dyDescent="0.25">
      <c r="A239" s="1" t="s">
        <v>725</v>
      </c>
      <c r="B239" s="1" t="s">
        <v>385</v>
      </c>
      <c r="C239" s="1" t="s">
        <v>386</v>
      </c>
      <c r="D239" s="4">
        <v>4</v>
      </c>
    </row>
    <row r="240" spans="1:4" x14ac:dyDescent="0.25">
      <c r="A240" s="1" t="s">
        <v>492</v>
      </c>
      <c r="B240" s="1" t="s">
        <v>417</v>
      </c>
      <c r="C240" s="1" t="s">
        <v>418</v>
      </c>
      <c r="D240" s="4">
        <v>4</v>
      </c>
    </row>
    <row r="241" spans="1:4" x14ac:dyDescent="0.25">
      <c r="A241" s="1" t="s">
        <v>477</v>
      </c>
      <c r="B241" s="1" t="s">
        <v>757</v>
      </c>
      <c r="C241" s="1" t="s">
        <v>758</v>
      </c>
      <c r="D241" s="4">
        <v>3</v>
      </c>
    </row>
    <row r="242" spans="1:4" x14ac:dyDescent="0.25">
      <c r="A242" s="1" t="s">
        <v>550</v>
      </c>
      <c r="B242" s="1" t="s">
        <v>1078</v>
      </c>
      <c r="C242" s="1" t="s">
        <v>1079</v>
      </c>
      <c r="D242" s="4">
        <v>3</v>
      </c>
    </row>
    <row r="243" spans="1:4" x14ac:dyDescent="0.25">
      <c r="A243" s="1" t="s">
        <v>628</v>
      </c>
      <c r="B243" s="1" t="s">
        <v>215</v>
      </c>
      <c r="C243" s="1" t="s">
        <v>216</v>
      </c>
      <c r="D243" s="4">
        <v>3</v>
      </c>
    </row>
    <row r="244" spans="1:4" x14ac:dyDescent="0.25">
      <c r="A244" s="1" t="s">
        <v>652</v>
      </c>
      <c r="B244" s="1" t="s">
        <v>337</v>
      </c>
      <c r="C244" s="1" t="s">
        <v>338</v>
      </c>
      <c r="D244" s="4">
        <v>3</v>
      </c>
    </row>
    <row r="245" spans="1:4" x14ac:dyDescent="0.25">
      <c r="A245" s="1" t="s">
        <v>479</v>
      </c>
      <c r="B245" s="1" t="s">
        <v>1024</v>
      </c>
      <c r="C245" s="1" t="s">
        <v>1025</v>
      </c>
      <c r="D245" s="4">
        <v>2</v>
      </c>
    </row>
    <row r="246" spans="1:4" x14ac:dyDescent="0.25">
      <c r="A246" s="1" t="s">
        <v>570</v>
      </c>
      <c r="B246" s="1" t="s">
        <v>1148</v>
      </c>
      <c r="C246" s="1" t="s">
        <v>1149</v>
      </c>
      <c r="D246" s="4">
        <v>2</v>
      </c>
    </row>
    <row r="247" spans="1:4" x14ac:dyDescent="0.25">
      <c r="A247" s="1" t="s">
        <v>636</v>
      </c>
      <c r="B247" s="1" t="s">
        <v>229</v>
      </c>
      <c r="C247" s="1" t="s">
        <v>230</v>
      </c>
      <c r="D247" s="4">
        <v>2</v>
      </c>
    </row>
    <row r="248" spans="1:4" x14ac:dyDescent="0.25">
      <c r="A248" s="1" t="s">
        <v>681</v>
      </c>
      <c r="B248" s="1" t="s">
        <v>1168</v>
      </c>
      <c r="C248" s="1" t="s">
        <v>1169</v>
      </c>
      <c r="D248" s="4">
        <v>2</v>
      </c>
    </row>
    <row r="249" spans="1:4" x14ac:dyDescent="0.25">
      <c r="A249" s="1" t="s">
        <v>711</v>
      </c>
      <c r="B249" s="1" t="s">
        <v>1202</v>
      </c>
      <c r="C249" s="1" t="s">
        <v>1203</v>
      </c>
      <c r="D249" s="4">
        <v>2</v>
      </c>
    </row>
    <row r="250" spans="1:4" x14ac:dyDescent="0.25">
      <c r="A250" s="1" t="s">
        <v>531</v>
      </c>
      <c r="B250" s="1" t="s">
        <v>1208</v>
      </c>
      <c r="C250" s="1" t="s">
        <v>1209</v>
      </c>
      <c r="D250" s="4">
        <v>2</v>
      </c>
    </row>
    <row r="251" spans="1:4" x14ac:dyDescent="0.25">
      <c r="A251" s="1" t="s">
        <v>719</v>
      </c>
      <c r="B251" s="1" t="s">
        <v>365</v>
      </c>
      <c r="C251" s="1" t="s">
        <v>366</v>
      </c>
      <c r="D251" s="4">
        <v>2</v>
      </c>
    </row>
    <row r="252" spans="1:4" x14ac:dyDescent="0.25">
      <c r="A252" s="1" t="s">
        <v>470</v>
      </c>
      <c r="B252" s="1" t="s">
        <v>1016</v>
      </c>
      <c r="C252" s="1" t="s">
        <v>1017</v>
      </c>
      <c r="D252" s="4">
        <v>1</v>
      </c>
    </row>
    <row r="253" spans="1:4" x14ac:dyDescent="0.25">
      <c r="A253" s="1" t="s">
        <v>478</v>
      </c>
      <c r="B253" s="1" t="s">
        <v>15</v>
      </c>
      <c r="C253" s="1" t="s">
        <v>16</v>
      </c>
      <c r="D253" s="4">
        <v>1</v>
      </c>
    </row>
    <row r="254" spans="1:4" x14ac:dyDescent="0.25">
      <c r="A254" s="1" t="s">
        <v>502</v>
      </c>
      <c r="B254" s="1" t="s">
        <v>41</v>
      </c>
      <c r="C254" s="1" t="s">
        <v>42</v>
      </c>
      <c r="D254" s="4">
        <v>1</v>
      </c>
    </row>
    <row r="255" spans="1:4" x14ac:dyDescent="0.25">
      <c r="A255" s="1" t="s">
        <v>521</v>
      </c>
      <c r="B255" s="1" t="s">
        <v>777</v>
      </c>
      <c r="C255" s="1" t="s">
        <v>778</v>
      </c>
      <c r="D255" s="4">
        <v>1</v>
      </c>
    </row>
    <row r="256" spans="1:4" x14ac:dyDescent="0.25">
      <c r="A256" s="1" t="s">
        <v>581</v>
      </c>
      <c r="B256" s="1" t="s">
        <v>157</v>
      </c>
      <c r="C256" s="1" t="s">
        <v>158</v>
      </c>
      <c r="D256" s="4">
        <v>1</v>
      </c>
    </row>
    <row r="257" spans="1:4" x14ac:dyDescent="0.25">
      <c r="A257" s="1" t="s">
        <v>482</v>
      </c>
      <c r="B257" s="1" t="s">
        <v>1126</v>
      </c>
      <c r="C257" s="1" t="s">
        <v>1127</v>
      </c>
      <c r="D257" s="4">
        <v>1</v>
      </c>
    </row>
    <row r="258" spans="1:4" x14ac:dyDescent="0.25">
      <c r="A258" s="1" t="s">
        <v>676</v>
      </c>
      <c r="B258" s="1" t="s">
        <v>1212</v>
      </c>
      <c r="C258" s="1" t="s">
        <v>1213</v>
      </c>
      <c r="D258" s="4">
        <v>1</v>
      </c>
    </row>
    <row r="259" spans="1:4" x14ac:dyDescent="0.25">
      <c r="A259" s="1" t="s">
        <v>724</v>
      </c>
      <c r="B259" s="1" t="s">
        <v>969</v>
      </c>
      <c r="C259" s="1" t="s">
        <v>970</v>
      </c>
      <c r="D259" s="4">
        <v>1</v>
      </c>
    </row>
    <row r="260" spans="1:4" x14ac:dyDescent="0.25">
      <c r="A260" s="1" t="s">
        <v>639</v>
      </c>
      <c r="B260" s="1" t="s">
        <v>997</v>
      </c>
      <c r="C260" s="1" t="s">
        <v>998</v>
      </c>
      <c r="D260" s="4">
        <v>1</v>
      </c>
    </row>
    <row r="261" spans="1:4" x14ac:dyDescent="0.25">
      <c r="A261" s="1" t="s">
        <v>1014</v>
      </c>
      <c r="B261" s="1" t="s">
        <v>1246</v>
      </c>
      <c r="C261" s="1" t="s">
        <v>1247</v>
      </c>
      <c r="D261" s="4">
        <v>1</v>
      </c>
    </row>
  </sheetData>
  <autoFilter ref="A1:D261" xr:uid="{00000000-0009-0000-0000-000005000000}"/>
  <sortState ref="D1:D261">
    <sortCondition descending="1" ref="D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62"/>
  <sheetViews>
    <sheetView workbookViewId="0">
      <selection sqref="A1:D234"/>
    </sheetView>
  </sheetViews>
  <sheetFormatPr defaultColWidth="9" defaultRowHeight="13.8" x14ac:dyDescent="0.25"/>
  <cols>
    <col min="1" max="1" width="12.296875" style="1" bestFit="1" customWidth="1"/>
    <col min="2" max="2" width="23.796875" style="1" customWidth="1"/>
    <col min="3" max="3" width="42.69921875" style="1" customWidth="1"/>
    <col min="4" max="4" width="4.8984375" style="1" bestFit="1" customWidth="1"/>
    <col min="5" max="16384" width="9" style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1" t="s">
        <v>4</v>
      </c>
      <c r="B2" s="1" t="s">
        <v>4</v>
      </c>
      <c r="C2" s="1" t="s">
        <v>4</v>
      </c>
      <c r="D2" s="4">
        <v>9571</v>
      </c>
    </row>
    <row r="3" spans="1:4" x14ac:dyDescent="0.25">
      <c r="A3" s="1" t="s">
        <v>469</v>
      </c>
      <c r="B3" s="1" t="s">
        <v>1260</v>
      </c>
      <c r="C3" s="1" t="s">
        <v>1261</v>
      </c>
      <c r="D3" s="4">
        <v>13</v>
      </c>
    </row>
    <row r="4" spans="1:4" x14ac:dyDescent="0.25">
      <c r="A4" s="1" t="s">
        <v>471</v>
      </c>
      <c r="B4" s="1" t="s">
        <v>1262</v>
      </c>
      <c r="C4" s="1" t="s">
        <v>1263</v>
      </c>
      <c r="D4" s="4">
        <v>1</v>
      </c>
    </row>
    <row r="5" spans="1:4" x14ac:dyDescent="0.25">
      <c r="A5" s="1" t="s">
        <v>472</v>
      </c>
      <c r="B5" s="1" t="s">
        <v>753</v>
      </c>
      <c r="C5" s="1" t="s">
        <v>754</v>
      </c>
      <c r="D5" s="4">
        <v>61</v>
      </c>
    </row>
    <row r="6" spans="1:4" x14ac:dyDescent="0.25">
      <c r="A6" s="1" t="s">
        <v>474</v>
      </c>
      <c r="B6" s="1" t="s">
        <v>11</v>
      </c>
      <c r="C6" s="1" t="s">
        <v>12</v>
      </c>
      <c r="D6" s="4">
        <v>115</v>
      </c>
    </row>
    <row r="7" spans="1:4" x14ac:dyDescent="0.25">
      <c r="A7" s="1" t="s">
        <v>476</v>
      </c>
      <c r="B7" s="1" t="s">
        <v>755</v>
      </c>
      <c r="C7" s="1" t="s">
        <v>756</v>
      </c>
      <c r="D7" s="4">
        <v>1900</v>
      </c>
    </row>
    <row r="8" spans="1:4" x14ac:dyDescent="0.25">
      <c r="A8" s="1" t="s">
        <v>477</v>
      </c>
      <c r="B8" s="1" t="s">
        <v>757</v>
      </c>
      <c r="C8" s="1" t="s">
        <v>758</v>
      </c>
      <c r="D8" s="4">
        <v>3</v>
      </c>
    </row>
    <row r="9" spans="1:4" x14ac:dyDescent="0.25">
      <c r="A9" s="1" t="s">
        <v>479</v>
      </c>
      <c r="B9" s="1" t="s">
        <v>761</v>
      </c>
      <c r="C9" s="1" t="s">
        <v>762</v>
      </c>
      <c r="D9" s="4">
        <v>4</v>
      </c>
    </row>
    <row r="10" spans="1:4" x14ac:dyDescent="0.25">
      <c r="A10" s="1" t="s">
        <v>480</v>
      </c>
      <c r="B10" s="1" t="s">
        <v>19</v>
      </c>
      <c r="C10" s="1" t="s">
        <v>20</v>
      </c>
      <c r="D10" s="4">
        <v>1</v>
      </c>
    </row>
    <row r="11" spans="1:4" x14ac:dyDescent="0.25">
      <c r="A11" s="1" t="s">
        <v>481</v>
      </c>
      <c r="B11" s="1" t="s">
        <v>21</v>
      </c>
      <c r="C11" s="1" t="s">
        <v>22</v>
      </c>
      <c r="D11" s="4">
        <v>7</v>
      </c>
    </row>
    <row r="12" spans="1:4" x14ac:dyDescent="0.25">
      <c r="A12" s="1" t="s">
        <v>483</v>
      </c>
      <c r="B12" s="1" t="s">
        <v>23</v>
      </c>
      <c r="C12" s="1" t="s">
        <v>24</v>
      </c>
      <c r="D12" s="4">
        <v>1313</v>
      </c>
    </row>
    <row r="13" spans="1:4" x14ac:dyDescent="0.25">
      <c r="A13" s="1" t="s">
        <v>484</v>
      </c>
      <c r="B13" s="1" t="s">
        <v>25</v>
      </c>
      <c r="C13" s="1" t="s">
        <v>26</v>
      </c>
      <c r="D13" s="4">
        <v>10</v>
      </c>
    </row>
    <row r="14" spans="1:4" x14ac:dyDescent="0.25">
      <c r="A14" s="1" t="s">
        <v>486</v>
      </c>
      <c r="B14" s="1" t="s">
        <v>763</v>
      </c>
      <c r="C14" s="1" t="s">
        <v>764</v>
      </c>
      <c r="D14" s="4">
        <v>268</v>
      </c>
    </row>
    <row r="15" spans="1:4" x14ac:dyDescent="0.25">
      <c r="A15" s="1" t="s">
        <v>488</v>
      </c>
      <c r="B15" s="1" t="s">
        <v>765</v>
      </c>
      <c r="C15" s="1" t="s">
        <v>766</v>
      </c>
      <c r="D15" s="4">
        <v>20</v>
      </c>
    </row>
    <row r="16" spans="1:4" x14ac:dyDescent="0.25">
      <c r="A16" s="1" t="s">
        <v>490</v>
      </c>
      <c r="B16" s="1" t="s">
        <v>1264</v>
      </c>
      <c r="C16" s="1" t="s">
        <v>1265</v>
      </c>
      <c r="D16" s="4">
        <v>60</v>
      </c>
    </row>
    <row r="17" spans="1:4" x14ac:dyDescent="0.25">
      <c r="A17" s="1" t="s">
        <v>491</v>
      </c>
      <c r="B17" s="1" t="s">
        <v>1266</v>
      </c>
      <c r="C17" s="1" t="s">
        <v>1267</v>
      </c>
      <c r="D17" s="4">
        <v>47</v>
      </c>
    </row>
    <row r="18" spans="1:4" x14ac:dyDescent="0.25">
      <c r="A18" s="1" t="s">
        <v>493</v>
      </c>
      <c r="B18" s="1" t="s">
        <v>33</v>
      </c>
      <c r="C18" s="1" t="s">
        <v>34</v>
      </c>
      <c r="D18" s="4">
        <v>89</v>
      </c>
    </row>
    <row r="19" spans="1:4" x14ac:dyDescent="0.25">
      <c r="A19" s="1" t="s">
        <v>495</v>
      </c>
      <c r="B19" s="1" t="s">
        <v>771</v>
      </c>
      <c r="C19" s="1" t="s">
        <v>772</v>
      </c>
      <c r="D19" s="4">
        <v>1</v>
      </c>
    </row>
    <row r="20" spans="1:4" x14ac:dyDescent="0.25">
      <c r="A20" s="1" t="s">
        <v>496</v>
      </c>
      <c r="B20" s="1" t="s">
        <v>1038</v>
      </c>
      <c r="C20" s="1" t="s">
        <v>1039</v>
      </c>
      <c r="D20" s="4">
        <v>18</v>
      </c>
    </row>
    <row r="21" spans="1:4" x14ac:dyDescent="0.25">
      <c r="A21" s="1" t="s">
        <v>498</v>
      </c>
      <c r="B21" s="1" t="s">
        <v>37</v>
      </c>
      <c r="C21" s="1" t="s">
        <v>38</v>
      </c>
      <c r="D21" s="4">
        <v>117</v>
      </c>
    </row>
    <row r="22" spans="1:4" x14ac:dyDescent="0.25">
      <c r="A22" s="1" t="s">
        <v>500</v>
      </c>
      <c r="B22" s="1" t="s">
        <v>39</v>
      </c>
      <c r="C22" s="1" t="s">
        <v>40</v>
      </c>
      <c r="D22" s="4">
        <v>15</v>
      </c>
    </row>
    <row r="23" spans="1:4" x14ac:dyDescent="0.25">
      <c r="A23" s="1" t="s">
        <v>502</v>
      </c>
      <c r="B23" s="1" t="s">
        <v>1268</v>
      </c>
      <c r="C23" s="1" t="s">
        <v>1269</v>
      </c>
      <c r="D23" s="4">
        <v>3</v>
      </c>
    </row>
    <row r="24" spans="1:4" x14ac:dyDescent="0.25">
      <c r="A24" s="1" t="s">
        <v>504</v>
      </c>
      <c r="B24" s="1" t="s">
        <v>43</v>
      </c>
      <c r="C24" s="1" t="s">
        <v>44</v>
      </c>
      <c r="D24" s="4">
        <v>5</v>
      </c>
    </row>
    <row r="25" spans="1:4" x14ac:dyDescent="0.25">
      <c r="A25" s="1" t="s">
        <v>505</v>
      </c>
      <c r="B25" s="1" t="s">
        <v>45</v>
      </c>
      <c r="C25" s="1" t="s">
        <v>46</v>
      </c>
      <c r="D25" s="4">
        <v>443</v>
      </c>
    </row>
    <row r="26" spans="1:4" x14ac:dyDescent="0.25">
      <c r="A26" s="1" t="s">
        <v>506</v>
      </c>
      <c r="B26" s="1" t="s">
        <v>1270</v>
      </c>
      <c r="C26" s="1" t="s">
        <v>1271</v>
      </c>
      <c r="D26" s="4">
        <v>166</v>
      </c>
    </row>
    <row r="27" spans="1:4" x14ac:dyDescent="0.25">
      <c r="A27" s="1" t="s">
        <v>508</v>
      </c>
      <c r="B27" s="1" t="s">
        <v>49</v>
      </c>
      <c r="C27" s="1" t="s">
        <v>50</v>
      </c>
      <c r="D27" s="4">
        <v>105</v>
      </c>
    </row>
    <row r="28" spans="1:4" x14ac:dyDescent="0.25">
      <c r="A28" s="1" t="s">
        <v>510</v>
      </c>
      <c r="B28" s="1" t="s">
        <v>1044</v>
      </c>
      <c r="C28" s="1" t="s">
        <v>1045</v>
      </c>
      <c r="D28" s="4">
        <v>35</v>
      </c>
    </row>
    <row r="29" spans="1:4" x14ac:dyDescent="0.25">
      <c r="A29" s="1" t="s">
        <v>512</v>
      </c>
      <c r="B29" s="1" t="s">
        <v>1272</v>
      </c>
      <c r="C29" s="1" t="s">
        <v>1273</v>
      </c>
      <c r="D29" s="4">
        <v>17</v>
      </c>
    </row>
    <row r="30" spans="1:4" x14ac:dyDescent="0.25">
      <c r="A30" s="1" t="s">
        <v>514</v>
      </c>
      <c r="B30" s="1" t="s">
        <v>1274</v>
      </c>
      <c r="C30" s="1" t="s">
        <v>1275</v>
      </c>
      <c r="D30" s="4">
        <v>225</v>
      </c>
    </row>
    <row r="31" spans="1:4" x14ac:dyDescent="0.25">
      <c r="A31" s="1" t="s">
        <v>521</v>
      </c>
      <c r="B31" s="1" t="s">
        <v>777</v>
      </c>
      <c r="C31" s="1" t="s">
        <v>778</v>
      </c>
      <c r="D31" s="4">
        <v>4</v>
      </c>
    </row>
    <row r="32" spans="1:4" x14ac:dyDescent="0.25">
      <c r="A32" s="1" t="s">
        <v>516</v>
      </c>
      <c r="B32" s="1" t="s">
        <v>779</v>
      </c>
      <c r="C32" s="1" t="s">
        <v>780</v>
      </c>
      <c r="D32" s="4">
        <v>18</v>
      </c>
    </row>
    <row r="33" spans="1:4" x14ac:dyDescent="0.25">
      <c r="A33" s="1" t="s">
        <v>517</v>
      </c>
      <c r="B33" s="1" t="s">
        <v>55</v>
      </c>
      <c r="C33" s="1" t="s">
        <v>56</v>
      </c>
      <c r="D33" s="4">
        <v>391</v>
      </c>
    </row>
    <row r="34" spans="1:4" x14ac:dyDescent="0.25">
      <c r="A34" s="1" t="s">
        <v>475</v>
      </c>
      <c r="B34" s="1" t="s">
        <v>57</v>
      </c>
      <c r="C34" s="1" t="s">
        <v>58</v>
      </c>
      <c r="D34" s="4">
        <v>103</v>
      </c>
    </row>
    <row r="35" spans="1:4" x14ac:dyDescent="0.25">
      <c r="A35" s="1" t="s">
        <v>519</v>
      </c>
      <c r="B35" s="1" t="s">
        <v>783</v>
      </c>
      <c r="C35" s="1" t="s">
        <v>784</v>
      </c>
      <c r="D35" s="4">
        <v>4479</v>
      </c>
    </row>
    <row r="36" spans="1:4" x14ac:dyDescent="0.25">
      <c r="A36" s="1" t="s">
        <v>520</v>
      </c>
      <c r="B36" s="1" t="s">
        <v>1276</v>
      </c>
      <c r="C36" s="1" t="s">
        <v>1277</v>
      </c>
      <c r="D36" s="4">
        <v>9</v>
      </c>
    </row>
    <row r="37" spans="1:4" x14ac:dyDescent="0.25">
      <c r="A37" s="1" t="s">
        <v>522</v>
      </c>
      <c r="B37" s="1" t="s">
        <v>61</v>
      </c>
      <c r="C37" s="1" t="s">
        <v>62</v>
      </c>
      <c r="D37" s="4">
        <v>99</v>
      </c>
    </row>
    <row r="38" spans="1:4" x14ac:dyDescent="0.25">
      <c r="A38" s="1" t="s">
        <v>523</v>
      </c>
      <c r="B38" s="1" t="s">
        <v>1278</v>
      </c>
      <c r="C38" s="1" t="s">
        <v>1279</v>
      </c>
      <c r="D38" s="4">
        <v>4</v>
      </c>
    </row>
    <row r="39" spans="1:4" x14ac:dyDescent="0.25">
      <c r="A39" s="1" t="s">
        <v>525</v>
      </c>
      <c r="B39" s="1" t="s">
        <v>791</v>
      </c>
      <c r="C39" s="1" t="s">
        <v>792</v>
      </c>
      <c r="D39" s="4">
        <v>5</v>
      </c>
    </row>
    <row r="40" spans="1:4" x14ac:dyDescent="0.25">
      <c r="A40" s="1" t="s">
        <v>526</v>
      </c>
      <c r="B40" s="1" t="s">
        <v>1280</v>
      </c>
      <c r="C40" s="1" t="s">
        <v>1281</v>
      </c>
      <c r="D40" s="4">
        <v>348</v>
      </c>
    </row>
    <row r="41" spans="1:4" x14ac:dyDescent="0.25">
      <c r="A41" s="1" t="s">
        <v>529</v>
      </c>
      <c r="B41" s="1" t="s">
        <v>69</v>
      </c>
      <c r="C41" s="1" t="s">
        <v>70</v>
      </c>
      <c r="D41" s="4">
        <v>72</v>
      </c>
    </row>
    <row r="42" spans="1:4" x14ac:dyDescent="0.25">
      <c r="A42" s="1" t="s">
        <v>530</v>
      </c>
      <c r="B42" s="1" t="s">
        <v>795</v>
      </c>
      <c r="C42" s="1" t="s">
        <v>796</v>
      </c>
      <c r="D42" s="4">
        <v>4</v>
      </c>
    </row>
    <row r="43" spans="1:4" x14ac:dyDescent="0.25">
      <c r="A43" s="1" t="s">
        <v>532</v>
      </c>
      <c r="B43" s="1" t="s">
        <v>71</v>
      </c>
      <c r="C43" s="1" t="s">
        <v>72</v>
      </c>
      <c r="D43" s="4">
        <v>488</v>
      </c>
    </row>
    <row r="44" spans="1:4" x14ac:dyDescent="0.25">
      <c r="A44" s="1" t="s">
        <v>507</v>
      </c>
      <c r="B44" s="1" t="s">
        <v>1060</v>
      </c>
      <c r="C44" s="1" t="s">
        <v>1061</v>
      </c>
      <c r="D44" s="4">
        <v>27</v>
      </c>
    </row>
    <row r="45" spans="1:4" x14ac:dyDescent="0.25">
      <c r="A45" s="1" t="s">
        <v>535</v>
      </c>
      <c r="B45" s="1" t="s">
        <v>75</v>
      </c>
      <c r="C45" s="1" t="s">
        <v>76</v>
      </c>
      <c r="D45" s="4">
        <v>786</v>
      </c>
    </row>
    <row r="46" spans="1:4" x14ac:dyDescent="0.25">
      <c r="A46" s="1" t="s">
        <v>536</v>
      </c>
      <c r="B46" s="1" t="s">
        <v>77</v>
      </c>
      <c r="C46" s="1" t="s">
        <v>78</v>
      </c>
      <c r="D46" s="4">
        <v>52</v>
      </c>
    </row>
    <row r="47" spans="1:4" x14ac:dyDescent="0.25">
      <c r="A47" s="1" t="s">
        <v>538</v>
      </c>
      <c r="B47" s="1" t="s">
        <v>1282</v>
      </c>
      <c r="C47" s="1" t="s">
        <v>1283</v>
      </c>
      <c r="D47" s="4">
        <v>697</v>
      </c>
    </row>
    <row r="48" spans="1:4" x14ac:dyDescent="0.25">
      <c r="A48" s="1" t="s">
        <v>499</v>
      </c>
      <c r="B48" s="1" t="s">
        <v>1064</v>
      </c>
      <c r="C48" s="1" t="s">
        <v>1065</v>
      </c>
      <c r="D48" s="4">
        <v>740</v>
      </c>
    </row>
    <row r="49" spans="1:4" x14ac:dyDescent="0.25">
      <c r="A49" s="1" t="s">
        <v>539</v>
      </c>
      <c r="B49" s="1" t="s">
        <v>83</v>
      </c>
      <c r="C49" s="1" t="s">
        <v>84</v>
      </c>
      <c r="D49" s="4">
        <v>16</v>
      </c>
    </row>
    <row r="50" spans="1:4" x14ac:dyDescent="0.25">
      <c r="A50" s="1" t="s">
        <v>541</v>
      </c>
      <c r="B50" s="1" t="s">
        <v>799</v>
      </c>
      <c r="C50" s="1" t="s">
        <v>800</v>
      </c>
      <c r="D50" s="4">
        <v>1</v>
      </c>
    </row>
    <row r="51" spans="1:4" x14ac:dyDescent="0.25">
      <c r="A51" s="1" t="s">
        <v>542</v>
      </c>
      <c r="B51" s="1" t="s">
        <v>1284</v>
      </c>
      <c r="C51" s="1" t="s">
        <v>1285</v>
      </c>
      <c r="D51" s="4">
        <v>624</v>
      </c>
    </row>
    <row r="52" spans="1:4" x14ac:dyDescent="0.25">
      <c r="A52" s="1" t="s">
        <v>543</v>
      </c>
      <c r="B52" s="1" t="s">
        <v>87</v>
      </c>
      <c r="C52" s="1" t="s">
        <v>88</v>
      </c>
      <c r="D52" s="4">
        <v>1433</v>
      </c>
    </row>
    <row r="53" spans="1:4" x14ac:dyDescent="0.25">
      <c r="A53" s="1" t="s">
        <v>544</v>
      </c>
      <c r="B53" s="1" t="s">
        <v>1286</v>
      </c>
      <c r="C53" s="1" t="s">
        <v>1287</v>
      </c>
      <c r="D53" s="4">
        <v>121</v>
      </c>
    </row>
    <row r="54" spans="1:4" x14ac:dyDescent="0.25">
      <c r="A54" s="1" t="s">
        <v>545</v>
      </c>
      <c r="B54" s="1" t="s">
        <v>1288</v>
      </c>
      <c r="C54" s="1" t="s">
        <v>1289</v>
      </c>
      <c r="D54" s="4">
        <v>679</v>
      </c>
    </row>
    <row r="55" spans="1:4" x14ac:dyDescent="0.25">
      <c r="A55" s="1" t="s">
        <v>546</v>
      </c>
      <c r="B55" s="1" t="s">
        <v>91</v>
      </c>
      <c r="C55" s="1" t="s">
        <v>92</v>
      </c>
      <c r="D55" s="4">
        <v>1075</v>
      </c>
    </row>
    <row r="56" spans="1:4" x14ac:dyDescent="0.25">
      <c r="A56" s="1" t="s">
        <v>547</v>
      </c>
      <c r="B56" s="1" t="s">
        <v>93</v>
      </c>
      <c r="C56" s="1" t="s">
        <v>94</v>
      </c>
      <c r="D56" s="4">
        <v>308</v>
      </c>
    </row>
    <row r="57" spans="1:4" x14ac:dyDescent="0.25">
      <c r="A57" s="1" t="s">
        <v>548</v>
      </c>
      <c r="B57" s="1" t="s">
        <v>807</v>
      </c>
      <c r="C57" s="1" t="s">
        <v>808</v>
      </c>
      <c r="D57" s="4">
        <v>140</v>
      </c>
    </row>
    <row r="58" spans="1:4" x14ac:dyDescent="0.25">
      <c r="A58" s="1" t="s">
        <v>1011</v>
      </c>
      <c r="B58" s="1" t="s">
        <v>809</v>
      </c>
      <c r="C58" s="1" t="s">
        <v>810</v>
      </c>
      <c r="D58" s="4">
        <v>1</v>
      </c>
    </row>
    <row r="59" spans="1:4" x14ac:dyDescent="0.25">
      <c r="A59" s="1" t="s">
        <v>550</v>
      </c>
      <c r="B59" s="1" t="s">
        <v>1078</v>
      </c>
      <c r="C59" s="1" t="s">
        <v>1079</v>
      </c>
      <c r="D59" s="4">
        <v>2</v>
      </c>
    </row>
    <row r="60" spans="1:4" x14ac:dyDescent="0.25">
      <c r="A60" s="1" t="s">
        <v>551</v>
      </c>
      <c r="B60" s="1" t="s">
        <v>811</v>
      </c>
      <c r="C60" s="1" t="s">
        <v>812</v>
      </c>
      <c r="D60" s="4">
        <v>43</v>
      </c>
    </row>
    <row r="61" spans="1:4" x14ac:dyDescent="0.25">
      <c r="A61" s="1" t="s">
        <v>554</v>
      </c>
      <c r="B61" s="1" t="s">
        <v>1290</v>
      </c>
      <c r="C61" s="1" t="s">
        <v>1291</v>
      </c>
      <c r="D61" s="4">
        <v>40</v>
      </c>
    </row>
    <row r="62" spans="1:4" x14ac:dyDescent="0.25">
      <c r="A62" s="1" t="s">
        <v>556</v>
      </c>
      <c r="B62" s="1" t="s">
        <v>103</v>
      </c>
      <c r="C62" s="1" t="s">
        <v>104</v>
      </c>
      <c r="D62" s="4">
        <v>56</v>
      </c>
    </row>
    <row r="63" spans="1:4" x14ac:dyDescent="0.25">
      <c r="A63" s="1" t="s">
        <v>558</v>
      </c>
      <c r="B63" s="1" t="s">
        <v>815</v>
      </c>
      <c r="C63" s="1" t="s">
        <v>816</v>
      </c>
      <c r="D63" s="4">
        <v>10</v>
      </c>
    </row>
    <row r="64" spans="1:4" x14ac:dyDescent="0.25">
      <c r="A64" s="1" t="s">
        <v>559</v>
      </c>
      <c r="B64" s="1" t="s">
        <v>817</v>
      </c>
      <c r="C64" s="1" t="s">
        <v>818</v>
      </c>
      <c r="D64" s="4">
        <v>131</v>
      </c>
    </row>
    <row r="65" spans="1:4" x14ac:dyDescent="0.25">
      <c r="A65" s="1" t="s">
        <v>561</v>
      </c>
      <c r="B65" s="1" t="s">
        <v>1292</v>
      </c>
      <c r="C65" s="1" t="s">
        <v>1293</v>
      </c>
      <c r="D65" s="4">
        <v>295</v>
      </c>
    </row>
    <row r="66" spans="1:4" x14ac:dyDescent="0.25">
      <c r="A66" s="1" t="s">
        <v>562</v>
      </c>
      <c r="B66" s="1" t="s">
        <v>109</v>
      </c>
      <c r="C66" s="1" t="s">
        <v>110</v>
      </c>
      <c r="D66" s="4">
        <v>1688</v>
      </c>
    </row>
    <row r="67" spans="1:4" x14ac:dyDescent="0.25">
      <c r="A67" s="1" t="s">
        <v>563</v>
      </c>
      <c r="B67" s="1" t="s">
        <v>1294</v>
      </c>
      <c r="C67" s="1" t="s">
        <v>1295</v>
      </c>
      <c r="D67" s="4">
        <v>5</v>
      </c>
    </row>
    <row r="68" spans="1:4" x14ac:dyDescent="0.25">
      <c r="A68" s="1" t="s">
        <v>564</v>
      </c>
      <c r="B68" s="1" t="s">
        <v>1088</v>
      </c>
      <c r="C68" s="1" t="s">
        <v>1089</v>
      </c>
      <c r="D68" s="4">
        <v>589</v>
      </c>
    </row>
    <row r="69" spans="1:4" x14ac:dyDescent="0.25">
      <c r="A69" s="1" t="s">
        <v>565</v>
      </c>
      <c r="B69" s="1" t="s">
        <v>113</v>
      </c>
      <c r="C69" s="1" t="s">
        <v>114</v>
      </c>
      <c r="D69" s="4">
        <v>304</v>
      </c>
    </row>
    <row r="70" spans="1:4" x14ac:dyDescent="0.25">
      <c r="A70" s="1" t="s">
        <v>566</v>
      </c>
      <c r="B70" s="1" t="s">
        <v>825</v>
      </c>
      <c r="C70" s="1" t="s">
        <v>826</v>
      </c>
      <c r="D70" s="4">
        <v>4044</v>
      </c>
    </row>
    <row r="71" spans="1:4" x14ac:dyDescent="0.25">
      <c r="A71" s="1" t="s">
        <v>567</v>
      </c>
      <c r="B71" s="1" t="s">
        <v>827</v>
      </c>
      <c r="C71" s="1" t="s">
        <v>828</v>
      </c>
      <c r="D71" s="4">
        <v>604</v>
      </c>
    </row>
    <row r="72" spans="1:4" x14ac:dyDescent="0.25">
      <c r="A72" s="1" t="s">
        <v>568</v>
      </c>
      <c r="B72" s="1" t="s">
        <v>117</v>
      </c>
      <c r="C72" s="1" t="s">
        <v>118</v>
      </c>
      <c r="D72" s="4">
        <v>2365</v>
      </c>
    </row>
    <row r="73" spans="1:4" x14ac:dyDescent="0.25">
      <c r="A73" s="1" t="s">
        <v>569</v>
      </c>
      <c r="B73" s="1" t="s">
        <v>829</v>
      </c>
      <c r="C73" s="1" t="s">
        <v>830</v>
      </c>
      <c r="D73" s="4">
        <v>52</v>
      </c>
    </row>
    <row r="74" spans="1:4" x14ac:dyDescent="0.25">
      <c r="A74" s="1" t="s">
        <v>571</v>
      </c>
      <c r="B74" s="1" t="s">
        <v>121</v>
      </c>
      <c r="C74" s="1" t="s">
        <v>122</v>
      </c>
      <c r="D74" s="4">
        <v>50</v>
      </c>
    </row>
    <row r="75" spans="1:4" x14ac:dyDescent="0.25">
      <c r="A75" s="1" t="s">
        <v>573</v>
      </c>
      <c r="B75" s="1" t="s">
        <v>123</v>
      </c>
      <c r="C75" s="1" t="s">
        <v>124</v>
      </c>
      <c r="D75" s="4">
        <v>130</v>
      </c>
    </row>
    <row r="76" spans="1:4" x14ac:dyDescent="0.25">
      <c r="A76" s="1" t="s">
        <v>574</v>
      </c>
      <c r="B76" s="1" t="s">
        <v>125</v>
      </c>
      <c r="C76" s="1" t="s">
        <v>126</v>
      </c>
      <c r="D76" s="4">
        <v>51</v>
      </c>
    </row>
    <row r="77" spans="1:4" x14ac:dyDescent="0.25">
      <c r="A77" s="1" t="s">
        <v>576</v>
      </c>
      <c r="B77" s="1" t="s">
        <v>831</v>
      </c>
      <c r="C77" s="1" t="s">
        <v>832</v>
      </c>
      <c r="D77" s="4">
        <v>1937</v>
      </c>
    </row>
    <row r="78" spans="1:4" x14ac:dyDescent="0.25">
      <c r="A78" s="1" t="s">
        <v>577</v>
      </c>
      <c r="B78" s="1" t="s">
        <v>129</v>
      </c>
      <c r="C78" s="1" t="s">
        <v>130</v>
      </c>
      <c r="D78" s="4">
        <v>1103</v>
      </c>
    </row>
    <row r="79" spans="1:4" x14ac:dyDescent="0.25">
      <c r="A79" s="1" t="s">
        <v>509</v>
      </c>
      <c r="B79" s="1" t="s">
        <v>131</v>
      </c>
      <c r="C79" s="1" t="s">
        <v>132</v>
      </c>
      <c r="D79" s="4">
        <v>113</v>
      </c>
    </row>
    <row r="80" spans="1:4" x14ac:dyDescent="0.25">
      <c r="A80" s="1" t="s">
        <v>578</v>
      </c>
      <c r="B80" s="1" t="s">
        <v>133</v>
      </c>
      <c r="C80" s="1" t="s">
        <v>134</v>
      </c>
      <c r="D80" s="4">
        <v>681</v>
      </c>
    </row>
    <row r="81" spans="1:4" x14ac:dyDescent="0.25">
      <c r="A81" s="1" t="s">
        <v>579</v>
      </c>
      <c r="B81" s="1" t="s">
        <v>1296</v>
      </c>
      <c r="C81" s="1" t="s">
        <v>1297</v>
      </c>
      <c r="D81" s="4">
        <v>125</v>
      </c>
    </row>
    <row r="82" spans="1:4" x14ac:dyDescent="0.25">
      <c r="A82" s="1" t="s">
        <v>580</v>
      </c>
      <c r="B82" s="1" t="s">
        <v>137</v>
      </c>
      <c r="C82" s="1" t="s">
        <v>138</v>
      </c>
      <c r="D82" s="4">
        <v>7</v>
      </c>
    </row>
    <row r="83" spans="1:4" x14ac:dyDescent="0.25">
      <c r="A83" s="1" t="s">
        <v>582</v>
      </c>
      <c r="B83" s="1" t="s">
        <v>1298</v>
      </c>
      <c r="C83" s="1" t="s">
        <v>1299</v>
      </c>
      <c r="D83" s="4">
        <v>67</v>
      </c>
    </row>
    <row r="84" spans="1:4" x14ac:dyDescent="0.25">
      <c r="A84" s="1" t="s">
        <v>584</v>
      </c>
      <c r="B84" s="1" t="s">
        <v>1300</v>
      </c>
      <c r="C84" s="1" t="s">
        <v>1301</v>
      </c>
      <c r="D84" s="4">
        <v>150</v>
      </c>
    </row>
    <row r="85" spans="1:4" x14ac:dyDescent="0.25">
      <c r="A85" s="1" t="s">
        <v>560</v>
      </c>
      <c r="B85" s="1" t="s">
        <v>1302</v>
      </c>
      <c r="C85" s="1" t="s">
        <v>1303</v>
      </c>
      <c r="D85" s="4">
        <v>554</v>
      </c>
    </row>
    <row r="86" spans="1:4" x14ac:dyDescent="0.25">
      <c r="A86" s="1" t="s">
        <v>585</v>
      </c>
      <c r="B86" s="1" t="s">
        <v>145</v>
      </c>
      <c r="C86" s="1" t="s">
        <v>146</v>
      </c>
      <c r="D86" s="4">
        <v>956</v>
      </c>
    </row>
    <row r="87" spans="1:4" x14ac:dyDescent="0.25">
      <c r="A87" s="1" t="s">
        <v>586</v>
      </c>
      <c r="B87" s="1" t="s">
        <v>147</v>
      </c>
      <c r="C87" s="1" t="s">
        <v>148</v>
      </c>
      <c r="D87" s="4">
        <v>1180</v>
      </c>
    </row>
    <row r="88" spans="1:4" x14ac:dyDescent="0.25">
      <c r="A88" s="1" t="s">
        <v>587</v>
      </c>
      <c r="B88" s="1" t="s">
        <v>1106</v>
      </c>
      <c r="C88" s="1" t="s">
        <v>1107</v>
      </c>
      <c r="D88" s="4">
        <v>33</v>
      </c>
    </row>
    <row r="89" spans="1:4" x14ac:dyDescent="0.25">
      <c r="A89" s="1" t="s">
        <v>589</v>
      </c>
      <c r="B89" s="1" t="s">
        <v>151</v>
      </c>
      <c r="C89" s="1" t="s">
        <v>152</v>
      </c>
      <c r="D89" s="4">
        <v>472</v>
      </c>
    </row>
    <row r="90" spans="1:4" x14ac:dyDescent="0.25">
      <c r="A90" s="1" t="s">
        <v>590</v>
      </c>
      <c r="B90" s="1" t="s">
        <v>1108</v>
      </c>
      <c r="C90" s="1" t="s">
        <v>1109</v>
      </c>
      <c r="D90" s="4">
        <v>59</v>
      </c>
    </row>
    <row r="91" spans="1:4" x14ac:dyDescent="0.25">
      <c r="A91" s="1" t="s">
        <v>591</v>
      </c>
      <c r="B91" s="1" t="s">
        <v>1304</v>
      </c>
      <c r="C91" s="1" t="s">
        <v>1305</v>
      </c>
      <c r="D91" s="4">
        <v>11</v>
      </c>
    </row>
    <row r="92" spans="1:4" x14ac:dyDescent="0.25">
      <c r="A92" s="1" t="s">
        <v>581</v>
      </c>
      <c r="B92" s="1" t="s">
        <v>157</v>
      </c>
      <c r="C92" s="1" t="s">
        <v>158</v>
      </c>
      <c r="D92" s="4">
        <v>2</v>
      </c>
    </row>
    <row r="93" spans="1:4" x14ac:dyDescent="0.25">
      <c r="A93" s="1" t="s">
        <v>593</v>
      </c>
      <c r="B93" s="1" t="s">
        <v>159</v>
      </c>
      <c r="C93" s="1" t="s">
        <v>160</v>
      </c>
      <c r="D93" s="4">
        <v>259</v>
      </c>
    </row>
    <row r="94" spans="1:4" x14ac:dyDescent="0.25">
      <c r="A94" s="1" t="s">
        <v>594</v>
      </c>
      <c r="B94" s="1" t="s">
        <v>161</v>
      </c>
      <c r="C94" s="1" t="s">
        <v>162</v>
      </c>
      <c r="D94" s="4">
        <v>46</v>
      </c>
    </row>
    <row r="95" spans="1:4" x14ac:dyDescent="0.25">
      <c r="A95" s="1" t="s">
        <v>596</v>
      </c>
      <c r="B95" s="1" t="s">
        <v>1306</v>
      </c>
      <c r="C95" s="1" t="s">
        <v>1307</v>
      </c>
      <c r="D95" s="4">
        <v>795</v>
      </c>
    </row>
    <row r="96" spans="1:4" x14ac:dyDescent="0.25">
      <c r="A96" s="1" t="s">
        <v>597</v>
      </c>
      <c r="B96" s="1" t="s">
        <v>163</v>
      </c>
      <c r="C96" s="1" t="s">
        <v>164</v>
      </c>
      <c r="D96" s="4">
        <v>251</v>
      </c>
    </row>
    <row r="97" spans="1:4" x14ac:dyDescent="0.25">
      <c r="A97" s="1" t="s">
        <v>599</v>
      </c>
      <c r="B97" s="1" t="s">
        <v>845</v>
      </c>
      <c r="C97" s="1" t="s">
        <v>846</v>
      </c>
      <c r="D97" s="4">
        <v>347</v>
      </c>
    </row>
    <row r="98" spans="1:4" x14ac:dyDescent="0.25">
      <c r="A98" s="1" t="s">
        <v>600</v>
      </c>
      <c r="B98" s="1" t="s">
        <v>1116</v>
      </c>
      <c r="C98" s="1" t="s">
        <v>1117</v>
      </c>
      <c r="D98" s="4">
        <v>632</v>
      </c>
    </row>
    <row r="99" spans="1:4" x14ac:dyDescent="0.25">
      <c r="A99" s="1" t="s">
        <v>601</v>
      </c>
      <c r="B99" s="1" t="s">
        <v>849</v>
      </c>
      <c r="C99" s="1" t="s">
        <v>850</v>
      </c>
      <c r="D99" s="4">
        <v>160</v>
      </c>
    </row>
    <row r="100" spans="1:4" x14ac:dyDescent="0.25">
      <c r="A100" s="1" t="s">
        <v>603</v>
      </c>
      <c r="B100" s="1" t="s">
        <v>1120</v>
      </c>
      <c r="C100" s="1" t="s">
        <v>1121</v>
      </c>
      <c r="D100" s="4">
        <v>952</v>
      </c>
    </row>
    <row r="101" spans="1:4" x14ac:dyDescent="0.25">
      <c r="A101" s="1" t="s">
        <v>604</v>
      </c>
      <c r="B101" s="1" t="s">
        <v>1308</v>
      </c>
      <c r="C101" s="1" t="s">
        <v>1309</v>
      </c>
      <c r="D101" s="4">
        <v>1613</v>
      </c>
    </row>
    <row r="102" spans="1:4" x14ac:dyDescent="0.25">
      <c r="A102" s="1" t="s">
        <v>605</v>
      </c>
      <c r="B102" s="1" t="s">
        <v>1124</v>
      </c>
      <c r="C102" s="1" t="s">
        <v>1125</v>
      </c>
      <c r="D102" s="4">
        <v>392</v>
      </c>
    </row>
    <row r="103" spans="1:4" x14ac:dyDescent="0.25">
      <c r="A103" s="1" t="s">
        <v>468</v>
      </c>
      <c r="B103" s="1" t="s">
        <v>175</v>
      </c>
      <c r="C103" s="1" t="s">
        <v>176</v>
      </c>
      <c r="D103" s="4">
        <v>5</v>
      </c>
    </row>
    <row r="104" spans="1:4" x14ac:dyDescent="0.25">
      <c r="A104" s="1" t="s">
        <v>482</v>
      </c>
      <c r="B104" s="1" t="s">
        <v>1126</v>
      </c>
      <c r="C104" s="1" t="s">
        <v>1127</v>
      </c>
      <c r="D104" s="4">
        <v>1</v>
      </c>
    </row>
    <row r="105" spans="1:4" x14ac:dyDescent="0.25">
      <c r="A105" s="1" t="s">
        <v>606</v>
      </c>
      <c r="B105" s="1" t="s">
        <v>1310</v>
      </c>
      <c r="C105" s="1" t="s">
        <v>1311</v>
      </c>
      <c r="D105" s="4">
        <v>169</v>
      </c>
    </row>
    <row r="106" spans="1:4" x14ac:dyDescent="0.25">
      <c r="A106" s="1" t="s">
        <v>608</v>
      </c>
      <c r="B106" s="1" t="s">
        <v>179</v>
      </c>
      <c r="C106" s="1" t="s">
        <v>180</v>
      </c>
      <c r="D106" s="4">
        <v>483</v>
      </c>
    </row>
    <row r="107" spans="1:4" x14ac:dyDescent="0.25">
      <c r="A107" s="1" t="s">
        <v>609</v>
      </c>
      <c r="B107" s="1" t="s">
        <v>1128</v>
      </c>
      <c r="C107" s="1" t="s">
        <v>1129</v>
      </c>
      <c r="D107" s="4">
        <v>11</v>
      </c>
    </row>
    <row r="108" spans="1:4" x14ac:dyDescent="0.25">
      <c r="A108" s="1" t="s">
        <v>610</v>
      </c>
      <c r="B108" s="1" t="s">
        <v>1312</v>
      </c>
      <c r="C108" s="1" t="s">
        <v>1313</v>
      </c>
      <c r="D108" s="4">
        <v>198</v>
      </c>
    </row>
    <row r="109" spans="1:4" x14ac:dyDescent="0.25">
      <c r="A109" s="1" t="s">
        <v>607</v>
      </c>
      <c r="B109" s="1" t="s">
        <v>861</v>
      </c>
      <c r="C109" s="1" t="s">
        <v>862</v>
      </c>
      <c r="D109" s="4">
        <v>135</v>
      </c>
    </row>
    <row r="110" spans="1:4" x14ac:dyDescent="0.25">
      <c r="A110" s="1" t="s">
        <v>612</v>
      </c>
      <c r="B110" s="1" t="s">
        <v>187</v>
      </c>
      <c r="C110" s="1" t="s">
        <v>188</v>
      </c>
      <c r="D110" s="4">
        <v>63</v>
      </c>
    </row>
    <row r="111" spans="1:4" x14ac:dyDescent="0.25">
      <c r="A111" s="1" t="s">
        <v>613</v>
      </c>
      <c r="B111" s="1" t="s">
        <v>189</v>
      </c>
      <c r="C111" s="1" t="s">
        <v>190</v>
      </c>
      <c r="D111" s="4">
        <v>552</v>
      </c>
    </row>
    <row r="112" spans="1:4" x14ac:dyDescent="0.25">
      <c r="A112" s="1" t="s">
        <v>614</v>
      </c>
      <c r="B112" s="1" t="s">
        <v>863</v>
      </c>
      <c r="C112" s="1" t="s">
        <v>864</v>
      </c>
      <c r="D112" s="4">
        <v>554</v>
      </c>
    </row>
    <row r="113" spans="1:4" x14ac:dyDescent="0.25">
      <c r="A113" s="1" t="s">
        <v>615</v>
      </c>
      <c r="B113" s="1" t="s">
        <v>1314</v>
      </c>
      <c r="C113" s="1" t="s">
        <v>1315</v>
      </c>
      <c r="D113" s="4">
        <v>45</v>
      </c>
    </row>
    <row r="114" spans="1:4" x14ac:dyDescent="0.25">
      <c r="A114" s="1" t="s">
        <v>616</v>
      </c>
      <c r="B114" s="1" t="s">
        <v>193</v>
      </c>
      <c r="C114" s="1" t="s">
        <v>194</v>
      </c>
      <c r="D114" s="4">
        <v>94</v>
      </c>
    </row>
    <row r="115" spans="1:4" x14ac:dyDescent="0.25">
      <c r="A115" s="1" t="s">
        <v>617</v>
      </c>
      <c r="B115" s="1" t="s">
        <v>195</v>
      </c>
      <c r="C115" s="1" t="s">
        <v>196</v>
      </c>
      <c r="D115" s="4">
        <v>11</v>
      </c>
    </row>
    <row r="116" spans="1:4" x14ac:dyDescent="0.25">
      <c r="A116" s="1" t="s">
        <v>618</v>
      </c>
      <c r="B116" s="1" t="s">
        <v>1316</v>
      </c>
      <c r="C116" s="1" t="s">
        <v>1317</v>
      </c>
      <c r="D116" s="4">
        <v>108</v>
      </c>
    </row>
    <row r="117" spans="1:4" x14ac:dyDescent="0.25">
      <c r="A117" s="1" t="s">
        <v>620</v>
      </c>
      <c r="B117" s="1" t="s">
        <v>1142</v>
      </c>
      <c r="C117" s="1" t="s">
        <v>1143</v>
      </c>
      <c r="D117" s="4">
        <v>9</v>
      </c>
    </row>
    <row r="118" spans="1:4" x14ac:dyDescent="0.25">
      <c r="A118" s="1" t="s">
        <v>622</v>
      </c>
      <c r="B118" s="1" t="s">
        <v>1144</v>
      </c>
      <c r="C118" s="1" t="s">
        <v>1145</v>
      </c>
      <c r="D118" s="4">
        <v>62</v>
      </c>
    </row>
    <row r="119" spans="1:4" x14ac:dyDescent="0.25">
      <c r="A119" s="1" t="s">
        <v>623</v>
      </c>
      <c r="B119" s="1" t="s">
        <v>203</v>
      </c>
      <c r="C119" s="1" t="s">
        <v>204</v>
      </c>
      <c r="D119" s="4">
        <v>766</v>
      </c>
    </row>
    <row r="120" spans="1:4" x14ac:dyDescent="0.25">
      <c r="A120" s="1" t="s">
        <v>598</v>
      </c>
      <c r="B120" s="1" t="s">
        <v>205</v>
      </c>
      <c r="C120" s="1" t="s">
        <v>206</v>
      </c>
      <c r="D120" s="4">
        <v>579</v>
      </c>
    </row>
    <row r="121" spans="1:4" x14ac:dyDescent="0.25">
      <c r="A121" s="1" t="s">
        <v>624</v>
      </c>
      <c r="B121" s="1" t="s">
        <v>207</v>
      </c>
      <c r="C121" s="1" t="s">
        <v>208</v>
      </c>
      <c r="D121" s="4">
        <v>291</v>
      </c>
    </row>
    <row r="122" spans="1:4" x14ac:dyDescent="0.25">
      <c r="A122" s="1" t="s">
        <v>625</v>
      </c>
      <c r="B122" s="1" t="s">
        <v>871</v>
      </c>
      <c r="C122" s="1" t="s">
        <v>872</v>
      </c>
      <c r="D122" s="4">
        <v>117</v>
      </c>
    </row>
    <row r="123" spans="1:4" x14ac:dyDescent="0.25">
      <c r="A123" s="1" t="s">
        <v>627</v>
      </c>
      <c r="B123" s="1" t="s">
        <v>873</v>
      </c>
      <c r="C123" s="1" t="s">
        <v>874</v>
      </c>
      <c r="D123" s="4">
        <v>1555</v>
      </c>
    </row>
    <row r="124" spans="1:4" x14ac:dyDescent="0.25">
      <c r="A124" s="1" t="s">
        <v>515</v>
      </c>
      <c r="B124" s="1" t="s">
        <v>213</v>
      </c>
      <c r="C124" s="1" t="s">
        <v>214</v>
      </c>
      <c r="D124" s="4">
        <v>152</v>
      </c>
    </row>
    <row r="125" spans="1:4" x14ac:dyDescent="0.25">
      <c r="A125" s="1" t="s">
        <v>570</v>
      </c>
      <c r="B125" s="1" t="s">
        <v>1318</v>
      </c>
      <c r="C125" s="1" t="s">
        <v>1319</v>
      </c>
      <c r="D125" s="4">
        <v>4</v>
      </c>
    </row>
    <row r="126" spans="1:4" x14ac:dyDescent="0.25">
      <c r="A126" s="1" t="s">
        <v>629</v>
      </c>
      <c r="B126" s="1" t="s">
        <v>219</v>
      </c>
      <c r="C126" s="1" t="s">
        <v>220</v>
      </c>
      <c r="D126" s="4">
        <v>41</v>
      </c>
    </row>
    <row r="127" spans="1:4" x14ac:dyDescent="0.25">
      <c r="A127" s="1" t="s">
        <v>631</v>
      </c>
      <c r="B127" s="1" t="s">
        <v>221</v>
      </c>
      <c r="C127" s="1" t="s">
        <v>222</v>
      </c>
      <c r="D127" s="4">
        <v>61</v>
      </c>
    </row>
    <row r="128" spans="1:4" x14ac:dyDescent="0.25">
      <c r="A128" s="1" t="s">
        <v>633</v>
      </c>
      <c r="B128" s="1" t="s">
        <v>877</v>
      </c>
      <c r="C128" s="1" t="s">
        <v>878</v>
      </c>
      <c r="D128" s="4">
        <v>119</v>
      </c>
    </row>
    <row r="129" spans="1:4" x14ac:dyDescent="0.25">
      <c r="A129" s="1" t="s">
        <v>634</v>
      </c>
      <c r="B129" s="1" t="s">
        <v>879</v>
      </c>
      <c r="C129" s="1" t="s">
        <v>880</v>
      </c>
      <c r="D129" s="4">
        <v>202</v>
      </c>
    </row>
    <row r="130" spans="1:4" x14ac:dyDescent="0.25">
      <c r="A130" s="1" t="s">
        <v>635</v>
      </c>
      <c r="B130" s="1" t="s">
        <v>227</v>
      </c>
      <c r="C130" s="1" t="s">
        <v>228</v>
      </c>
      <c r="D130" s="4">
        <v>20</v>
      </c>
    </row>
    <row r="131" spans="1:4" x14ac:dyDescent="0.25">
      <c r="A131" s="1" t="s">
        <v>636</v>
      </c>
      <c r="B131" s="1" t="s">
        <v>229</v>
      </c>
      <c r="C131" s="1" t="s">
        <v>230</v>
      </c>
      <c r="D131" s="4">
        <v>2</v>
      </c>
    </row>
    <row r="132" spans="1:4" x14ac:dyDescent="0.25">
      <c r="A132" s="1" t="s">
        <v>637</v>
      </c>
      <c r="B132" s="1" t="s">
        <v>231</v>
      </c>
      <c r="C132" s="1" t="s">
        <v>232</v>
      </c>
      <c r="D132" s="4">
        <v>128</v>
      </c>
    </row>
    <row r="133" spans="1:4" x14ac:dyDescent="0.25">
      <c r="A133" s="1" t="s">
        <v>638</v>
      </c>
      <c r="B133" s="1" t="s">
        <v>233</v>
      </c>
      <c r="C133" s="1" t="s">
        <v>234</v>
      </c>
      <c r="D133" s="4">
        <v>57</v>
      </c>
    </row>
    <row r="134" spans="1:4" x14ac:dyDescent="0.25">
      <c r="A134" s="1" t="s">
        <v>640</v>
      </c>
      <c r="B134" s="1" t="s">
        <v>235</v>
      </c>
      <c r="C134" s="1" t="s">
        <v>236</v>
      </c>
      <c r="D134" s="4">
        <v>71</v>
      </c>
    </row>
    <row r="135" spans="1:4" x14ac:dyDescent="0.25">
      <c r="A135" s="1" t="s">
        <v>642</v>
      </c>
      <c r="B135" s="1" t="s">
        <v>237</v>
      </c>
      <c r="C135" s="1" t="s">
        <v>238</v>
      </c>
      <c r="D135" s="4">
        <v>101</v>
      </c>
    </row>
    <row r="136" spans="1:4" x14ac:dyDescent="0.25">
      <c r="A136" s="1" t="s">
        <v>643</v>
      </c>
      <c r="B136" s="1" t="s">
        <v>239</v>
      </c>
      <c r="C136" s="1" t="s">
        <v>240</v>
      </c>
      <c r="D136" s="4">
        <v>99</v>
      </c>
    </row>
    <row r="137" spans="1:4" x14ac:dyDescent="0.25">
      <c r="A137" s="1" t="s">
        <v>644</v>
      </c>
      <c r="B137" s="1" t="s">
        <v>241</v>
      </c>
      <c r="C137" s="1" t="s">
        <v>242</v>
      </c>
      <c r="D137" s="4">
        <v>37</v>
      </c>
    </row>
    <row r="138" spans="1:4" x14ac:dyDescent="0.25">
      <c r="A138" s="1" t="s">
        <v>646</v>
      </c>
      <c r="B138" s="1" t="s">
        <v>243</v>
      </c>
      <c r="C138" s="1" t="s">
        <v>244</v>
      </c>
      <c r="D138" s="4">
        <v>1</v>
      </c>
    </row>
    <row r="139" spans="1:4" x14ac:dyDescent="0.25">
      <c r="A139" s="1" t="s">
        <v>647</v>
      </c>
      <c r="B139" s="1" t="s">
        <v>1320</v>
      </c>
      <c r="C139" s="1" t="s">
        <v>1321</v>
      </c>
      <c r="D139" s="4">
        <v>199</v>
      </c>
    </row>
    <row r="140" spans="1:4" x14ac:dyDescent="0.25">
      <c r="A140" s="1" t="s">
        <v>648</v>
      </c>
      <c r="B140" s="1" t="s">
        <v>1322</v>
      </c>
      <c r="C140" s="1" t="s">
        <v>1323</v>
      </c>
      <c r="D140" s="4">
        <v>165</v>
      </c>
    </row>
    <row r="141" spans="1:4" x14ac:dyDescent="0.25">
      <c r="A141" s="1" t="s">
        <v>611</v>
      </c>
      <c r="B141" s="1" t="s">
        <v>249</v>
      </c>
      <c r="C141" s="1" t="s">
        <v>250</v>
      </c>
      <c r="D141" s="4">
        <v>23</v>
      </c>
    </row>
    <row r="142" spans="1:4" x14ac:dyDescent="0.25">
      <c r="A142" s="1" t="s">
        <v>650</v>
      </c>
      <c r="B142" s="1" t="s">
        <v>893</v>
      </c>
      <c r="C142" s="1" t="s">
        <v>894</v>
      </c>
      <c r="D142" s="4">
        <v>589</v>
      </c>
    </row>
    <row r="143" spans="1:4" x14ac:dyDescent="0.25">
      <c r="A143" s="1" t="s">
        <v>651</v>
      </c>
      <c r="B143" s="1" t="s">
        <v>1324</v>
      </c>
      <c r="C143" s="1" t="s">
        <v>1325</v>
      </c>
      <c r="D143" s="4">
        <v>312</v>
      </c>
    </row>
    <row r="144" spans="1:4" x14ac:dyDescent="0.25">
      <c r="A144" s="1" t="s">
        <v>527</v>
      </c>
      <c r="B144" s="1" t="s">
        <v>1326</v>
      </c>
      <c r="C144" s="1" t="s">
        <v>1327</v>
      </c>
      <c r="D144" s="4">
        <v>91</v>
      </c>
    </row>
    <row r="145" spans="1:4" x14ac:dyDescent="0.25">
      <c r="A145" s="1" t="s">
        <v>653</v>
      </c>
      <c r="B145" s="1" t="s">
        <v>255</v>
      </c>
      <c r="C145" s="1" t="s">
        <v>256</v>
      </c>
      <c r="D145" s="4">
        <v>3702</v>
      </c>
    </row>
    <row r="146" spans="1:4" x14ac:dyDescent="0.25">
      <c r="A146" s="1" t="s">
        <v>654</v>
      </c>
      <c r="B146" s="1" t="s">
        <v>257</v>
      </c>
      <c r="C146" s="1" t="s">
        <v>258</v>
      </c>
      <c r="D146" s="4">
        <v>20</v>
      </c>
    </row>
    <row r="147" spans="1:4" x14ac:dyDescent="0.25">
      <c r="A147" s="1" t="s">
        <v>655</v>
      </c>
      <c r="B147" s="1" t="s">
        <v>259</v>
      </c>
      <c r="C147" s="1" t="s">
        <v>260</v>
      </c>
      <c r="D147" s="4">
        <v>408</v>
      </c>
    </row>
    <row r="148" spans="1:4" x14ac:dyDescent="0.25">
      <c r="A148" s="1" t="s">
        <v>656</v>
      </c>
      <c r="B148" s="1" t="s">
        <v>899</v>
      </c>
      <c r="C148" s="1" t="s">
        <v>900</v>
      </c>
      <c r="D148" s="4">
        <v>131</v>
      </c>
    </row>
    <row r="149" spans="1:4" x14ac:dyDescent="0.25">
      <c r="A149" s="1" t="s">
        <v>658</v>
      </c>
      <c r="B149" s="1" t="s">
        <v>1328</v>
      </c>
      <c r="C149" s="1" t="s">
        <v>1329</v>
      </c>
      <c r="D149" s="4">
        <v>2071</v>
      </c>
    </row>
    <row r="150" spans="1:4" x14ac:dyDescent="0.25">
      <c r="A150" s="1" t="s">
        <v>659</v>
      </c>
      <c r="B150" s="1" t="s">
        <v>265</v>
      </c>
      <c r="C150" s="1" t="s">
        <v>266</v>
      </c>
      <c r="D150" s="4">
        <v>3326</v>
      </c>
    </row>
    <row r="151" spans="1:4" x14ac:dyDescent="0.25">
      <c r="A151" s="1" t="s">
        <v>660</v>
      </c>
      <c r="B151" s="1" t="s">
        <v>1330</v>
      </c>
      <c r="C151" s="1" t="s">
        <v>1331</v>
      </c>
      <c r="D151" s="4">
        <v>362</v>
      </c>
    </row>
    <row r="152" spans="1:4" x14ac:dyDescent="0.25">
      <c r="A152" s="1" t="s">
        <v>661</v>
      </c>
      <c r="B152" s="1" t="s">
        <v>1332</v>
      </c>
      <c r="C152" s="1" t="s">
        <v>1333</v>
      </c>
      <c r="D152" s="4">
        <v>4</v>
      </c>
    </row>
    <row r="153" spans="1:4" x14ac:dyDescent="0.25">
      <c r="A153" s="1" t="s">
        <v>662</v>
      </c>
      <c r="B153" s="1" t="s">
        <v>1334</v>
      </c>
      <c r="C153" s="1" t="s">
        <v>1335</v>
      </c>
      <c r="D153" s="4">
        <v>791</v>
      </c>
    </row>
    <row r="154" spans="1:4" x14ac:dyDescent="0.25">
      <c r="A154" s="1" t="s">
        <v>663</v>
      </c>
      <c r="B154" s="1" t="s">
        <v>905</v>
      </c>
      <c r="C154" s="1" t="s">
        <v>906</v>
      </c>
      <c r="D154" s="4">
        <v>14</v>
      </c>
    </row>
    <row r="155" spans="1:4" x14ac:dyDescent="0.25">
      <c r="A155" s="1" t="s">
        <v>664</v>
      </c>
      <c r="B155" s="1" t="s">
        <v>271</v>
      </c>
      <c r="C155" s="1" t="s">
        <v>272</v>
      </c>
      <c r="D155" s="4">
        <v>53</v>
      </c>
    </row>
    <row r="156" spans="1:4" x14ac:dyDescent="0.25">
      <c r="A156" s="1" t="s">
        <v>665</v>
      </c>
      <c r="B156" s="1" t="s">
        <v>1336</v>
      </c>
      <c r="C156" s="1" t="s">
        <v>1337</v>
      </c>
      <c r="D156" s="4">
        <v>324</v>
      </c>
    </row>
    <row r="157" spans="1:4" x14ac:dyDescent="0.25">
      <c r="A157" s="1" t="s">
        <v>667</v>
      </c>
      <c r="B157" s="1" t="s">
        <v>275</v>
      </c>
      <c r="C157" s="1" t="s">
        <v>276</v>
      </c>
      <c r="D157" s="4">
        <v>150</v>
      </c>
    </row>
    <row r="158" spans="1:4" x14ac:dyDescent="0.25">
      <c r="A158" s="1" t="s">
        <v>668</v>
      </c>
      <c r="B158" s="1" t="s">
        <v>277</v>
      </c>
      <c r="C158" s="1" t="s">
        <v>278</v>
      </c>
      <c r="D158" s="4">
        <v>69</v>
      </c>
    </row>
    <row r="159" spans="1:4" x14ac:dyDescent="0.25">
      <c r="A159" s="1" t="s">
        <v>670</v>
      </c>
      <c r="B159" s="1" t="s">
        <v>279</v>
      </c>
      <c r="C159" s="1" t="s">
        <v>280</v>
      </c>
      <c r="D159" s="4">
        <v>98</v>
      </c>
    </row>
    <row r="160" spans="1:4" x14ac:dyDescent="0.25">
      <c r="A160" s="1" t="s">
        <v>671</v>
      </c>
      <c r="B160" s="1" t="s">
        <v>1338</v>
      </c>
      <c r="C160" s="1" t="s">
        <v>1339</v>
      </c>
      <c r="D160" s="4">
        <v>2825</v>
      </c>
    </row>
    <row r="161" spans="1:4" x14ac:dyDescent="0.25">
      <c r="A161" s="1" t="s">
        <v>673</v>
      </c>
      <c r="B161" s="1" t="s">
        <v>1340</v>
      </c>
      <c r="C161" s="1" t="s">
        <v>1341</v>
      </c>
      <c r="D161" s="4">
        <v>11</v>
      </c>
    </row>
    <row r="162" spans="1:4" x14ac:dyDescent="0.25">
      <c r="A162" s="1" t="s">
        <v>674</v>
      </c>
      <c r="B162" s="1" t="s">
        <v>915</v>
      </c>
      <c r="C162" s="1" t="s">
        <v>916</v>
      </c>
      <c r="D162" s="4">
        <v>33</v>
      </c>
    </row>
    <row r="163" spans="1:4" x14ac:dyDescent="0.25">
      <c r="A163" s="1" t="s">
        <v>675</v>
      </c>
      <c r="B163" s="1" t="s">
        <v>289</v>
      </c>
      <c r="C163" s="1" t="s">
        <v>290</v>
      </c>
      <c r="D163" s="4">
        <v>30</v>
      </c>
    </row>
    <row r="164" spans="1:4" x14ac:dyDescent="0.25">
      <c r="A164" s="1" t="s">
        <v>678</v>
      </c>
      <c r="B164" s="1" t="s">
        <v>917</v>
      </c>
      <c r="C164" s="1" t="s">
        <v>918</v>
      </c>
      <c r="D164" s="4">
        <v>267</v>
      </c>
    </row>
    <row r="165" spans="1:4" x14ac:dyDescent="0.25">
      <c r="A165" s="1" t="s">
        <v>680</v>
      </c>
      <c r="B165" s="1" t="s">
        <v>295</v>
      </c>
      <c r="C165" s="1" t="s">
        <v>296</v>
      </c>
      <c r="D165" s="4">
        <v>14</v>
      </c>
    </row>
    <row r="166" spans="1:4" x14ac:dyDescent="0.25">
      <c r="A166" s="1" t="s">
        <v>681</v>
      </c>
      <c r="B166" s="1" t="s">
        <v>1342</v>
      </c>
      <c r="C166" s="1" t="s">
        <v>1343</v>
      </c>
      <c r="D166" s="4">
        <v>12</v>
      </c>
    </row>
    <row r="167" spans="1:4" x14ac:dyDescent="0.25">
      <c r="A167" s="1" t="s">
        <v>682</v>
      </c>
      <c r="B167" s="1" t="s">
        <v>1344</v>
      </c>
      <c r="C167" s="1" t="s">
        <v>1345</v>
      </c>
      <c r="D167" s="4">
        <v>14</v>
      </c>
    </row>
    <row r="168" spans="1:4" x14ac:dyDescent="0.25">
      <c r="A168" s="1" t="s">
        <v>683</v>
      </c>
      <c r="B168" s="1" t="s">
        <v>1346</v>
      </c>
      <c r="C168" s="1" t="s">
        <v>1347</v>
      </c>
      <c r="D168" s="4">
        <v>21</v>
      </c>
    </row>
    <row r="169" spans="1:4" x14ac:dyDescent="0.25">
      <c r="A169" s="1" t="s">
        <v>487</v>
      </c>
      <c r="B169" s="1" t="s">
        <v>301</v>
      </c>
      <c r="C169" s="1" t="s">
        <v>302</v>
      </c>
      <c r="D169" s="4">
        <v>55</v>
      </c>
    </row>
    <row r="170" spans="1:4" x14ac:dyDescent="0.25">
      <c r="A170" s="1" t="s">
        <v>685</v>
      </c>
      <c r="B170" s="1" t="s">
        <v>927</v>
      </c>
      <c r="C170" s="1" t="s">
        <v>928</v>
      </c>
      <c r="D170" s="4">
        <v>287</v>
      </c>
    </row>
    <row r="171" spans="1:4" x14ac:dyDescent="0.25">
      <c r="A171" s="1" t="s">
        <v>686</v>
      </c>
      <c r="B171" s="1" t="s">
        <v>307</v>
      </c>
      <c r="C171" s="1" t="s">
        <v>308</v>
      </c>
      <c r="D171" s="4">
        <v>398</v>
      </c>
    </row>
    <row r="172" spans="1:4" x14ac:dyDescent="0.25">
      <c r="A172" s="1" t="s">
        <v>687</v>
      </c>
      <c r="B172" s="1" t="s">
        <v>309</v>
      </c>
      <c r="C172" s="1" t="s">
        <v>310</v>
      </c>
      <c r="D172" s="4">
        <v>11</v>
      </c>
    </row>
    <row r="173" spans="1:4" x14ac:dyDescent="0.25">
      <c r="A173" s="1" t="s">
        <v>688</v>
      </c>
      <c r="B173" s="1" t="s">
        <v>929</v>
      </c>
      <c r="C173" s="1" t="s">
        <v>930</v>
      </c>
      <c r="D173" s="4">
        <v>28</v>
      </c>
    </row>
    <row r="174" spans="1:4" x14ac:dyDescent="0.25">
      <c r="A174" s="1" t="s">
        <v>690</v>
      </c>
      <c r="B174" s="1" t="s">
        <v>1348</v>
      </c>
      <c r="C174" s="1" t="s">
        <v>1349</v>
      </c>
      <c r="D174" s="4">
        <v>2904</v>
      </c>
    </row>
    <row r="175" spans="1:4" x14ac:dyDescent="0.25">
      <c r="A175" s="1" t="s">
        <v>691</v>
      </c>
      <c r="B175" s="1" t="s">
        <v>1350</v>
      </c>
      <c r="C175" s="1" t="s">
        <v>1351</v>
      </c>
      <c r="D175" s="4">
        <v>172</v>
      </c>
    </row>
    <row r="176" spans="1:4" x14ac:dyDescent="0.25">
      <c r="A176" s="1" t="s">
        <v>692</v>
      </c>
      <c r="B176" s="1" t="s">
        <v>1352</v>
      </c>
      <c r="C176" s="1" t="s">
        <v>1353</v>
      </c>
      <c r="D176" s="4">
        <v>249</v>
      </c>
    </row>
    <row r="177" spans="1:4" x14ac:dyDescent="0.25">
      <c r="A177" s="1" t="s">
        <v>693</v>
      </c>
      <c r="B177" s="1" t="s">
        <v>933</v>
      </c>
      <c r="C177" s="1" t="s">
        <v>934</v>
      </c>
      <c r="D177" s="4">
        <v>131</v>
      </c>
    </row>
    <row r="178" spans="1:4" x14ac:dyDescent="0.25">
      <c r="A178" s="1" t="s">
        <v>694</v>
      </c>
      <c r="B178" s="1" t="s">
        <v>1354</v>
      </c>
      <c r="C178" s="1" t="s">
        <v>1355</v>
      </c>
      <c r="D178" s="4">
        <v>1058</v>
      </c>
    </row>
    <row r="179" spans="1:4" x14ac:dyDescent="0.25">
      <c r="A179" s="1" t="s">
        <v>695</v>
      </c>
      <c r="B179" s="1" t="s">
        <v>1356</v>
      </c>
      <c r="C179" s="1" t="s">
        <v>1357</v>
      </c>
      <c r="D179" s="4">
        <v>227</v>
      </c>
    </row>
    <row r="180" spans="1:4" x14ac:dyDescent="0.25">
      <c r="A180" s="1" t="s">
        <v>696</v>
      </c>
      <c r="B180" s="1" t="s">
        <v>323</v>
      </c>
      <c r="C180" s="1" t="s">
        <v>324</v>
      </c>
      <c r="D180" s="4">
        <v>128</v>
      </c>
    </row>
    <row r="181" spans="1:4" x14ac:dyDescent="0.25">
      <c r="A181" s="1" t="s">
        <v>697</v>
      </c>
      <c r="B181" s="1" t="s">
        <v>1358</v>
      </c>
      <c r="C181" s="1" t="s">
        <v>1359</v>
      </c>
      <c r="D181" s="4">
        <v>1141</v>
      </c>
    </row>
    <row r="182" spans="1:4" x14ac:dyDescent="0.25">
      <c r="A182" s="1" t="s">
        <v>698</v>
      </c>
      <c r="B182" s="1" t="s">
        <v>1360</v>
      </c>
      <c r="C182" s="1" t="s">
        <v>1361</v>
      </c>
      <c r="D182" s="4">
        <v>192</v>
      </c>
    </row>
    <row r="183" spans="1:4" x14ac:dyDescent="0.25">
      <c r="A183" s="1" t="s">
        <v>699</v>
      </c>
      <c r="B183" s="1" t="s">
        <v>327</v>
      </c>
      <c r="C183" s="1" t="s">
        <v>328</v>
      </c>
      <c r="D183" s="4">
        <v>189</v>
      </c>
    </row>
    <row r="184" spans="1:4" x14ac:dyDescent="0.25">
      <c r="A184" s="1" t="s">
        <v>700</v>
      </c>
      <c r="B184" s="1" t="s">
        <v>1362</v>
      </c>
      <c r="C184" s="1" t="s">
        <v>1363</v>
      </c>
      <c r="D184" s="4">
        <v>2771</v>
      </c>
    </row>
    <row r="185" spans="1:4" x14ac:dyDescent="0.25">
      <c r="A185" s="1" t="s">
        <v>701</v>
      </c>
      <c r="B185" s="1" t="s">
        <v>1364</v>
      </c>
      <c r="C185" s="1" t="s">
        <v>1365</v>
      </c>
      <c r="D185" s="4">
        <v>88</v>
      </c>
    </row>
    <row r="186" spans="1:4" x14ac:dyDescent="0.25">
      <c r="A186" s="1" t="s">
        <v>702</v>
      </c>
      <c r="B186" s="1" t="s">
        <v>1366</v>
      </c>
      <c r="C186" s="1" t="s">
        <v>1367</v>
      </c>
      <c r="D186" s="4">
        <v>164</v>
      </c>
    </row>
    <row r="187" spans="1:4" x14ac:dyDescent="0.25">
      <c r="A187" s="1" t="s">
        <v>703</v>
      </c>
      <c r="B187" s="1" t="s">
        <v>1368</v>
      </c>
      <c r="C187" s="1" t="s">
        <v>1369</v>
      </c>
      <c r="D187" s="4">
        <v>431</v>
      </c>
    </row>
    <row r="188" spans="1:4" x14ac:dyDescent="0.25">
      <c r="A188" s="1" t="s">
        <v>704</v>
      </c>
      <c r="B188" s="1" t="s">
        <v>335</v>
      </c>
      <c r="C188" s="1" t="s">
        <v>336</v>
      </c>
      <c r="D188" s="4">
        <v>1004</v>
      </c>
    </row>
    <row r="189" spans="1:4" x14ac:dyDescent="0.25">
      <c r="A189" s="1" t="s">
        <v>652</v>
      </c>
      <c r="B189" s="1" t="s">
        <v>1370</v>
      </c>
      <c r="C189" s="1" t="s">
        <v>1371</v>
      </c>
      <c r="D189" s="4">
        <v>5</v>
      </c>
    </row>
    <row r="190" spans="1:4" x14ac:dyDescent="0.25">
      <c r="A190" s="1" t="s">
        <v>705</v>
      </c>
      <c r="B190" s="1" t="s">
        <v>1198</v>
      </c>
      <c r="C190" s="1" t="s">
        <v>1199</v>
      </c>
      <c r="D190" s="4">
        <v>391</v>
      </c>
    </row>
    <row r="191" spans="1:4" x14ac:dyDescent="0.25">
      <c r="A191" s="1" t="s">
        <v>666</v>
      </c>
      <c r="B191" s="1" t="s">
        <v>1372</v>
      </c>
      <c r="C191" s="1" t="s">
        <v>1373</v>
      </c>
      <c r="D191" s="4">
        <v>713</v>
      </c>
    </row>
    <row r="192" spans="1:4" x14ac:dyDescent="0.25">
      <c r="A192" s="1" t="s">
        <v>706</v>
      </c>
      <c r="B192" s="1" t="s">
        <v>1374</v>
      </c>
      <c r="C192" s="1" t="s">
        <v>1375</v>
      </c>
      <c r="D192" s="4">
        <v>41</v>
      </c>
    </row>
    <row r="193" spans="1:4" x14ac:dyDescent="0.25">
      <c r="A193" s="1" t="s">
        <v>709</v>
      </c>
      <c r="B193" s="1" t="s">
        <v>345</v>
      </c>
      <c r="C193" s="1" t="s">
        <v>346</v>
      </c>
      <c r="D193" s="4">
        <v>9</v>
      </c>
    </row>
    <row r="194" spans="1:4" x14ac:dyDescent="0.25">
      <c r="A194" s="1" t="s">
        <v>710</v>
      </c>
      <c r="B194" s="1" t="s">
        <v>347</v>
      </c>
      <c r="C194" s="1" t="s">
        <v>348</v>
      </c>
      <c r="D194" s="4">
        <v>24</v>
      </c>
    </row>
    <row r="195" spans="1:4" x14ac:dyDescent="0.25">
      <c r="A195" s="1" t="s">
        <v>711</v>
      </c>
      <c r="B195" s="1" t="s">
        <v>1202</v>
      </c>
      <c r="C195" s="1" t="s">
        <v>1203</v>
      </c>
      <c r="D195" s="4">
        <v>3</v>
      </c>
    </row>
    <row r="196" spans="1:4" x14ac:dyDescent="0.25">
      <c r="A196" s="1" t="s">
        <v>626</v>
      </c>
      <c r="B196" s="1" t="s">
        <v>351</v>
      </c>
      <c r="C196" s="1" t="s">
        <v>352</v>
      </c>
      <c r="D196" s="4">
        <v>4311</v>
      </c>
    </row>
    <row r="197" spans="1:4" x14ac:dyDescent="0.25">
      <c r="A197" s="1" t="s">
        <v>712</v>
      </c>
      <c r="B197" s="1" t="s">
        <v>1204</v>
      </c>
      <c r="C197" s="1" t="s">
        <v>1205</v>
      </c>
      <c r="D197" s="4">
        <v>9</v>
      </c>
    </row>
    <row r="198" spans="1:4" x14ac:dyDescent="0.25">
      <c r="A198" s="1" t="s">
        <v>713</v>
      </c>
      <c r="B198" s="1" t="s">
        <v>1206</v>
      </c>
      <c r="C198" s="1" t="s">
        <v>1207</v>
      </c>
      <c r="D198" s="4">
        <v>324</v>
      </c>
    </row>
    <row r="199" spans="1:4" x14ac:dyDescent="0.25">
      <c r="A199" s="1" t="s">
        <v>714</v>
      </c>
      <c r="B199" s="1" t="s">
        <v>357</v>
      </c>
      <c r="C199" s="1" t="s">
        <v>358</v>
      </c>
      <c r="D199" s="4">
        <v>7</v>
      </c>
    </row>
    <row r="200" spans="1:4" x14ac:dyDescent="0.25">
      <c r="A200" s="1" t="s">
        <v>531</v>
      </c>
      <c r="B200" s="1" t="s">
        <v>1208</v>
      </c>
      <c r="C200" s="1" t="s">
        <v>1209</v>
      </c>
      <c r="D200" s="4">
        <v>7</v>
      </c>
    </row>
    <row r="201" spans="1:4" x14ac:dyDescent="0.25">
      <c r="A201" s="1" t="s">
        <v>715</v>
      </c>
      <c r="B201" s="1" t="s">
        <v>359</v>
      </c>
      <c r="C201" s="1" t="s">
        <v>360</v>
      </c>
      <c r="D201" s="4">
        <v>6</v>
      </c>
    </row>
    <row r="202" spans="1:4" x14ac:dyDescent="0.25">
      <c r="A202" s="1" t="s">
        <v>716</v>
      </c>
      <c r="B202" s="1" t="s">
        <v>1376</v>
      </c>
      <c r="C202" s="1" t="s">
        <v>1377</v>
      </c>
      <c r="D202" s="4">
        <v>2254</v>
      </c>
    </row>
    <row r="203" spans="1:4" x14ac:dyDescent="0.25">
      <c r="A203" s="1" t="s">
        <v>717</v>
      </c>
      <c r="B203" s="1" t="s">
        <v>1210</v>
      </c>
      <c r="C203" s="1" t="s">
        <v>1211</v>
      </c>
      <c r="D203" s="4">
        <v>31</v>
      </c>
    </row>
    <row r="204" spans="1:4" x14ac:dyDescent="0.25">
      <c r="A204" s="1" t="s">
        <v>588</v>
      </c>
      <c r="B204" s="1" t="s">
        <v>1378</v>
      </c>
      <c r="C204" s="1" t="s">
        <v>1379</v>
      </c>
      <c r="D204" s="4">
        <v>86</v>
      </c>
    </row>
    <row r="205" spans="1:4" x14ac:dyDescent="0.25">
      <c r="A205" s="1" t="s">
        <v>719</v>
      </c>
      <c r="B205" s="1" t="s">
        <v>365</v>
      </c>
      <c r="C205" s="1" t="s">
        <v>366</v>
      </c>
      <c r="D205" s="4">
        <v>11</v>
      </c>
    </row>
    <row r="206" spans="1:4" x14ac:dyDescent="0.25">
      <c r="A206" s="1" t="s">
        <v>676</v>
      </c>
      <c r="B206" s="1" t="s">
        <v>1212</v>
      </c>
      <c r="C206" s="1" t="s">
        <v>1213</v>
      </c>
      <c r="D206" s="4">
        <v>2</v>
      </c>
    </row>
    <row r="207" spans="1:4" x14ac:dyDescent="0.25">
      <c r="A207" s="1" t="s">
        <v>572</v>
      </c>
      <c r="B207" s="1" t="s">
        <v>367</v>
      </c>
      <c r="C207" s="1" t="s">
        <v>368</v>
      </c>
      <c r="D207" s="4">
        <v>18</v>
      </c>
    </row>
    <row r="208" spans="1:4" x14ac:dyDescent="0.25">
      <c r="A208" s="1" t="s">
        <v>720</v>
      </c>
      <c r="B208" s="1" t="s">
        <v>1380</v>
      </c>
      <c r="C208" s="1" t="s">
        <v>1381</v>
      </c>
      <c r="D208" s="4">
        <v>55</v>
      </c>
    </row>
    <row r="209" spans="1:4" x14ac:dyDescent="0.25">
      <c r="A209" s="1" t="s">
        <v>511</v>
      </c>
      <c r="B209" s="1" t="s">
        <v>1382</v>
      </c>
      <c r="C209" s="1" t="s">
        <v>1383</v>
      </c>
      <c r="D209" s="4">
        <v>519</v>
      </c>
    </row>
    <row r="210" spans="1:4" x14ac:dyDescent="0.25">
      <c r="A210" s="1" t="s">
        <v>485</v>
      </c>
      <c r="B210" s="1" t="s">
        <v>1384</v>
      </c>
      <c r="C210" s="1" t="s">
        <v>1385</v>
      </c>
      <c r="D210" s="4">
        <v>6</v>
      </c>
    </row>
    <row r="211" spans="1:4" x14ac:dyDescent="0.25">
      <c r="A211" s="1" t="s">
        <v>641</v>
      </c>
      <c r="B211" s="1" t="s">
        <v>1386</v>
      </c>
      <c r="C211" s="1" t="s">
        <v>1387</v>
      </c>
      <c r="D211" s="4">
        <v>1</v>
      </c>
    </row>
    <row r="212" spans="1:4" x14ac:dyDescent="0.25">
      <c r="A212" s="1" t="s">
        <v>721</v>
      </c>
      <c r="B212" s="1" t="s">
        <v>1218</v>
      </c>
      <c r="C212" s="1" t="s">
        <v>1219</v>
      </c>
      <c r="D212" s="4">
        <v>976</v>
      </c>
    </row>
    <row r="213" spans="1:4" x14ac:dyDescent="0.25">
      <c r="A213" s="1" t="s">
        <v>722</v>
      </c>
      <c r="B213" s="1" t="s">
        <v>1388</v>
      </c>
      <c r="C213" s="1" t="s">
        <v>1389</v>
      </c>
      <c r="D213" s="4">
        <v>33</v>
      </c>
    </row>
    <row r="214" spans="1:4" x14ac:dyDescent="0.25">
      <c r="A214" s="1" t="s">
        <v>555</v>
      </c>
      <c r="B214" s="1" t="s">
        <v>379</v>
      </c>
      <c r="C214" s="1" t="s">
        <v>380</v>
      </c>
      <c r="D214" s="4">
        <v>23</v>
      </c>
    </row>
    <row r="215" spans="1:4" x14ac:dyDescent="0.25">
      <c r="A215" s="1" t="s">
        <v>1258</v>
      </c>
      <c r="B215" s="1" t="s">
        <v>1390</v>
      </c>
      <c r="C215" s="1" t="s">
        <v>1391</v>
      </c>
      <c r="D215" s="4">
        <v>1</v>
      </c>
    </row>
    <row r="216" spans="1:4" x14ac:dyDescent="0.25">
      <c r="A216" s="1" t="s">
        <v>1013</v>
      </c>
      <c r="B216" s="1" t="s">
        <v>1392</v>
      </c>
      <c r="C216" s="1" t="s">
        <v>1393</v>
      </c>
      <c r="D216" s="4">
        <v>1</v>
      </c>
    </row>
    <row r="217" spans="1:4" x14ac:dyDescent="0.25">
      <c r="A217" s="1" t="s">
        <v>1012</v>
      </c>
      <c r="B217" s="1" t="s">
        <v>1394</v>
      </c>
      <c r="C217" s="1" t="s">
        <v>1395</v>
      </c>
      <c r="D217" s="4">
        <v>1</v>
      </c>
    </row>
    <row r="218" spans="1:4" x14ac:dyDescent="0.25">
      <c r="A218" s="1" t="s">
        <v>503</v>
      </c>
      <c r="B218" s="1" t="s">
        <v>967</v>
      </c>
      <c r="C218" s="1" t="s">
        <v>968</v>
      </c>
      <c r="D218" s="4">
        <v>44</v>
      </c>
    </row>
    <row r="219" spans="1:4" x14ac:dyDescent="0.25">
      <c r="A219" s="1" t="s">
        <v>724</v>
      </c>
      <c r="B219" s="1" t="s">
        <v>969</v>
      </c>
      <c r="C219" s="1" t="s">
        <v>970</v>
      </c>
      <c r="D219" s="4">
        <v>9</v>
      </c>
    </row>
    <row r="220" spans="1:4" x14ac:dyDescent="0.25">
      <c r="A220" s="1" t="s">
        <v>726</v>
      </c>
      <c r="B220" s="1" t="s">
        <v>1224</v>
      </c>
      <c r="C220" s="1" t="s">
        <v>1225</v>
      </c>
      <c r="D220" s="4">
        <v>18</v>
      </c>
    </row>
    <row r="221" spans="1:4" x14ac:dyDescent="0.25">
      <c r="A221" s="1" t="s">
        <v>727</v>
      </c>
      <c r="B221" s="1" t="s">
        <v>971</v>
      </c>
      <c r="C221" s="1" t="s">
        <v>972</v>
      </c>
      <c r="D221" s="4">
        <v>126</v>
      </c>
    </row>
    <row r="222" spans="1:4" x14ac:dyDescent="0.25">
      <c r="A222" s="1" t="s">
        <v>632</v>
      </c>
      <c r="B222" s="1" t="s">
        <v>391</v>
      </c>
      <c r="C222" s="1" t="s">
        <v>392</v>
      </c>
      <c r="D222" s="4">
        <v>72</v>
      </c>
    </row>
    <row r="223" spans="1:4" x14ac:dyDescent="0.25">
      <c r="A223" s="1" t="s">
        <v>524</v>
      </c>
      <c r="B223" s="1" t="s">
        <v>393</v>
      </c>
      <c r="C223" s="1" t="s">
        <v>394</v>
      </c>
      <c r="D223" s="4">
        <v>637</v>
      </c>
    </row>
    <row r="224" spans="1:4" x14ac:dyDescent="0.25">
      <c r="A224" s="1" t="s">
        <v>575</v>
      </c>
      <c r="B224" s="1" t="s">
        <v>395</v>
      </c>
      <c r="C224" s="1" t="s">
        <v>396</v>
      </c>
      <c r="D224" s="4">
        <v>106</v>
      </c>
    </row>
    <row r="225" spans="1:4" x14ac:dyDescent="0.25">
      <c r="A225" s="1" t="s">
        <v>729</v>
      </c>
      <c r="B225" s="1" t="s">
        <v>397</v>
      </c>
      <c r="C225" s="1" t="s">
        <v>398</v>
      </c>
      <c r="D225" s="4">
        <v>561</v>
      </c>
    </row>
    <row r="226" spans="1:4" x14ac:dyDescent="0.25">
      <c r="A226" s="1" t="s">
        <v>595</v>
      </c>
      <c r="B226" s="1" t="s">
        <v>975</v>
      </c>
      <c r="C226" s="1" t="s">
        <v>976</v>
      </c>
      <c r="D226" s="4">
        <v>226</v>
      </c>
    </row>
    <row r="227" spans="1:4" x14ac:dyDescent="0.25">
      <c r="A227" s="1" t="s">
        <v>497</v>
      </c>
      <c r="B227" s="1" t="s">
        <v>401</v>
      </c>
      <c r="C227" s="1" t="s">
        <v>402</v>
      </c>
      <c r="D227" s="4">
        <v>227</v>
      </c>
    </row>
    <row r="228" spans="1:4" x14ac:dyDescent="0.25">
      <c r="A228" s="1" t="s">
        <v>730</v>
      </c>
      <c r="B228" s="1" t="s">
        <v>403</v>
      </c>
      <c r="C228" s="1" t="s">
        <v>404</v>
      </c>
      <c r="D228" s="4">
        <v>72</v>
      </c>
    </row>
    <row r="229" spans="1:4" x14ac:dyDescent="0.25">
      <c r="A229" s="1" t="s">
        <v>549</v>
      </c>
      <c r="B229" s="1" t="s">
        <v>1396</v>
      </c>
      <c r="C229" s="1" t="s">
        <v>1397</v>
      </c>
      <c r="D229" s="4">
        <v>31</v>
      </c>
    </row>
    <row r="230" spans="1:4" x14ac:dyDescent="0.25">
      <c r="A230" s="1" t="s">
        <v>669</v>
      </c>
      <c r="B230" s="1" t="s">
        <v>1398</v>
      </c>
      <c r="C230" s="1" t="s">
        <v>1399</v>
      </c>
      <c r="D230" s="4">
        <v>54</v>
      </c>
    </row>
    <row r="231" spans="1:4" x14ac:dyDescent="0.25">
      <c r="A231" s="1" t="s">
        <v>731</v>
      </c>
      <c r="B231" s="1" t="s">
        <v>1400</v>
      </c>
      <c r="C231" s="1" t="s">
        <v>1401</v>
      </c>
      <c r="D231" s="4">
        <v>226</v>
      </c>
    </row>
    <row r="232" spans="1:4" x14ac:dyDescent="0.25">
      <c r="A232" s="1" t="s">
        <v>583</v>
      </c>
      <c r="B232" s="1" t="s">
        <v>1402</v>
      </c>
      <c r="C232" s="1" t="s">
        <v>1403</v>
      </c>
      <c r="D232" s="4">
        <v>8</v>
      </c>
    </row>
    <row r="233" spans="1:4" x14ac:dyDescent="0.25">
      <c r="A233" s="1" t="s">
        <v>732</v>
      </c>
      <c r="B233" s="1" t="s">
        <v>985</v>
      </c>
      <c r="C233" s="1" t="s">
        <v>986</v>
      </c>
      <c r="D233" s="4">
        <v>11</v>
      </c>
    </row>
    <row r="234" spans="1:4" x14ac:dyDescent="0.25">
      <c r="A234" s="1" t="s">
        <v>592</v>
      </c>
      <c r="B234" s="1" t="s">
        <v>415</v>
      </c>
      <c r="C234" s="1" t="s">
        <v>416</v>
      </c>
      <c r="D234" s="4">
        <v>487</v>
      </c>
    </row>
    <row r="235" spans="1:4" x14ac:dyDescent="0.25">
      <c r="A235" s="1" t="s">
        <v>492</v>
      </c>
      <c r="B235" s="1" t="s">
        <v>1404</v>
      </c>
      <c r="C235" s="1" t="s">
        <v>1405</v>
      </c>
      <c r="D235" s="4">
        <v>7</v>
      </c>
    </row>
    <row r="236" spans="1:4" x14ac:dyDescent="0.25">
      <c r="A236" s="1" t="s">
        <v>733</v>
      </c>
      <c r="B236" s="1" t="s">
        <v>1234</v>
      </c>
      <c r="C236" s="1" t="s">
        <v>1235</v>
      </c>
      <c r="D236" s="4">
        <v>22</v>
      </c>
    </row>
    <row r="237" spans="1:4" x14ac:dyDescent="0.25">
      <c r="A237" s="1" t="s">
        <v>734</v>
      </c>
      <c r="B237" s="1" t="s">
        <v>1406</v>
      </c>
      <c r="C237" s="1" t="s">
        <v>1407</v>
      </c>
      <c r="D237" s="4">
        <v>12</v>
      </c>
    </row>
    <row r="238" spans="1:4" x14ac:dyDescent="0.25">
      <c r="A238" s="1" t="s">
        <v>735</v>
      </c>
      <c r="B238" s="1" t="s">
        <v>421</v>
      </c>
      <c r="C238" s="1" t="s">
        <v>422</v>
      </c>
      <c r="D238" s="4">
        <v>651</v>
      </c>
    </row>
    <row r="239" spans="1:4" x14ac:dyDescent="0.25">
      <c r="A239" s="1" t="s">
        <v>736</v>
      </c>
      <c r="B239" s="1" t="s">
        <v>423</v>
      </c>
      <c r="C239" s="1" t="s">
        <v>424</v>
      </c>
      <c r="D239" s="4">
        <v>94</v>
      </c>
    </row>
    <row r="240" spans="1:4" x14ac:dyDescent="0.25">
      <c r="A240" s="1" t="s">
        <v>737</v>
      </c>
      <c r="B240" s="1" t="s">
        <v>995</v>
      </c>
      <c r="C240" s="1" t="s">
        <v>996</v>
      </c>
      <c r="D240" s="4">
        <v>12</v>
      </c>
    </row>
    <row r="241" spans="1:4" x14ac:dyDescent="0.25">
      <c r="A241" s="1" t="s">
        <v>738</v>
      </c>
      <c r="B241" s="1" t="s">
        <v>427</v>
      </c>
      <c r="C241" s="1" t="s">
        <v>428</v>
      </c>
      <c r="D241" s="4">
        <v>55</v>
      </c>
    </row>
    <row r="242" spans="1:4" x14ac:dyDescent="0.25">
      <c r="A242" s="1" t="s">
        <v>739</v>
      </c>
      <c r="B242" s="1" t="s">
        <v>429</v>
      </c>
      <c r="C242" s="1" t="s">
        <v>430</v>
      </c>
      <c r="D242" s="4">
        <v>68</v>
      </c>
    </row>
    <row r="243" spans="1:4" x14ac:dyDescent="0.25">
      <c r="A243" s="1" t="s">
        <v>645</v>
      </c>
      <c r="B243" s="1" t="s">
        <v>431</v>
      </c>
      <c r="C243" s="1" t="s">
        <v>432</v>
      </c>
      <c r="D243" s="4">
        <v>10</v>
      </c>
    </row>
    <row r="244" spans="1:4" x14ac:dyDescent="0.25">
      <c r="A244" s="1" t="s">
        <v>740</v>
      </c>
      <c r="B244" s="1" t="s">
        <v>433</v>
      </c>
      <c r="C244" s="1" t="s">
        <v>434</v>
      </c>
      <c r="D244" s="4">
        <v>79</v>
      </c>
    </row>
    <row r="245" spans="1:4" x14ac:dyDescent="0.25">
      <c r="A245" s="1" t="s">
        <v>534</v>
      </c>
      <c r="B245" s="1" t="s">
        <v>435</v>
      </c>
      <c r="C245" s="1" t="s">
        <v>436</v>
      </c>
      <c r="D245" s="4">
        <v>83</v>
      </c>
    </row>
    <row r="246" spans="1:4" x14ac:dyDescent="0.25">
      <c r="A246" s="1" t="s">
        <v>741</v>
      </c>
      <c r="B246" s="1" t="s">
        <v>437</v>
      </c>
      <c r="C246" s="1" t="s">
        <v>438</v>
      </c>
      <c r="D246" s="4">
        <v>13</v>
      </c>
    </row>
    <row r="247" spans="1:4" x14ac:dyDescent="0.25">
      <c r="A247" s="1" t="s">
        <v>557</v>
      </c>
      <c r="B247" s="1" t="s">
        <v>439</v>
      </c>
      <c r="C247" s="1" t="s">
        <v>440</v>
      </c>
      <c r="D247" s="4">
        <v>21</v>
      </c>
    </row>
    <row r="248" spans="1:4" x14ac:dyDescent="0.25">
      <c r="A248" s="1" t="s">
        <v>639</v>
      </c>
      <c r="B248" s="1" t="s">
        <v>1408</v>
      </c>
      <c r="C248" s="1" t="s">
        <v>1409</v>
      </c>
      <c r="D248" s="4">
        <v>1</v>
      </c>
    </row>
    <row r="249" spans="1:4" x14ac:dyDescent="0.25">
      <c r="A249" s="1" t="s">
        <v>742</v>
      </c>
      <c r="B249" s="1" t="s">
        <v>1410</v>
      </c>
      <c r="C249" s="1" t="s">
        <v>1411</v>
      </c>
      <c r="D249" s="4">
        <v>193</v>
      </c>
    </row>
    <row r="250" spans="1:4" x14ac:dyDescent="0.25">
      <c r="A250" s="1" t="s">
        <v>743</v>
      </c>
      <c r="B250" s="1" t="s">
        <v>1412</v>
      </c>
      <c r="C250" s="1" t="s">
        <v>1413</v>
      </c>
      <c r="D250" s="4">
        <v>59</v>
      </c>
    </row>
    <row r="251" spans="1:4" x14ac:dyDescent="0.25">
      <c r="A251" s="1" t="s">
        <v>707</v>
      </c>
      <c r="B251" s="1" t="s">
        <v>1414</v>
      </c>
      <c r="C251" s="1" t="s">
        <v>1415</v>
      </c>
      <c r="D251" s="4">
        <v>84</v>
      </c>
    </row>
    <row r="252" spans="1:4" x14ac:dyDescent="0.25">
      <c r="A252" s="1" t="s">
        <v>744</v>
      </c>
      <c r="B252" s="1" t="s">
        <v>449</v>
      </c>
      <c r="C252" s="1" t="s">
        <v>450</v>
      </c>
      <c r="D252" s="4">
        <v>25</v>
      </c>
    </row>
    <row r="253" spans="1:4" x14ac:dyDescent="0.25">
      <c r="A253" s="1" t="s">
        <v>745</v>
      </c>
      <c r="B253" s="1" t="s">
        <v>451</v>
      </c>
      <c r="C253" s="1" t="s">
        <v>452</v>
      </c>
      <c r="D253" s="4">
        <v>28</v>
      </c>
    </row>
    <row r="254" spans="1:4" x14ac:dyDescent="0.25">
      <c r="A254" s="1" t="s">
        <v>746</v>
      </c>
      <c r="B254" s="1" t="s">
        <v>1416</v>
      </c>
      <c r="C254" s="1" t="s">
        <v>1417</v>
      </c>
      <c r="D254" s="4">
        <v>4</v>
      </c>
    </row>
    <row r="255" spans="1:4" x14ac:dyDescent="0.25">
      <c r="A255" s="1" t="s">
        <v>657</v>
      </c>
      <c r="B255" s="1" t="s">
        <v>455</v>
      </c>
      <c r="C255" s="1" t="s">
        <v>456</v>
      </c>
      <c r="D255" s="4">
        <v>18</v>
      </c>
    </row>
    <row r="256" spans="1:4" x14ac:dyDescent="0.25">
      <c r="A256" s="1" t="s">
        <v>747</v>
      </c>
      <c r="B256" s="1" t="s">
        <v>457</v>
      </c>
      <c r="C256" s="1" t="s">
        <v>458</v>
      </c>
      <c r="D256" s="4">
        <v>257</v>
      </c>
    </row>
    <row r="257" spans="1:4" x14ac:dyDescent="0.25">
      <c r="A257" s="1" t="s">
        <v>748</v>
      </c>
      <c r="B257" s="1" t="s">
        <v>459</v>
      </c>
      <c r="C257" s="1" t="s">
        <v>460</v>
      </c>
      <c r="D257" s="4">
        <v>24</v>
      </c>
    </row>
    <row r="258" spans="1:4" x14ac:dyDescent="0.25">
      <c r="A258" s="1" t="s">
        <v>749</v>
      </c>
      <c r="B258" s="1" t="s">
        <v>1248</v>
      </c>
      <c r="C258" s="1" t="s">
        <v>1249</v>
      </c>
      <c r="D258" s="4">
        <v>4</v>
      </c>
    </row>
    <row r="259" spans="1:4" x14ac:dyDescent="0.25">
      <c r="A259" s="1" t="s">
        <v>750</v>
      </c>
      <c r="B259" s="1" t="s">
        <v>1418</v>
      </c>
      <c r="C259" s="1" t="s">
        <v>1419</v>
      </c>
      <c r="D259" s="4">
        <v>485</v>
      </c>
    </row>
    <row r="260" spans="1:4" x14ac:dyDescent="0.25">
      <c r="A260" s="1" t="s">
        <v>728</v>
      </c>
      <c r="B260" s="1" t="s">
        <v>465</v>
      </c>
      <c r="C260" s="1" t="s">
        <v>466</v>
      </c>
      <c r="D260" s="4">
        <v>174</v>
      </c>
    </row>
    <row r="261" spans="1:4" x14ac:dyDescent="0.25">
      <c r="A261" s="1" t="s">
        <v>751</v>
      </c>
      <c r="B261" s="1" t="s">
        <v>1420</v>
      </c>
      <c r="C261" s="1" t="s">
        <v>1421</v>
      </c>
      <c r="D261" s="4">
        <v>1205</v>
      </c>
    </row>
    <row r="262" spans="1:4" x14ac:dyDescent="0.25">
      <c r="A262" s="1" t="s">
        <v>752</v>
      </c>
      <c r="B262" s="1" t="s">
        <v>1422</v>
      </c>
      <c r="C262" s="1" t="s">
        <v>1423</v>
      </c>
      <c r="D262" s="4">
        <v>136</v>
      </c>
    </row>
  </sheetData>
  <autoFilter ref="A1:A262" xr:uid="{00000000-0009-0000-0000-000006000000}"/>
  <sortState ref="A2:D262">
    <sortCondition descending="1" ref="D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41"/>
  <sheetViews>
    <sheetView topLeftCell="A76" workbookViewId="0">
      <selection activeCell="D2" sqref="D2:D241"/>
    </sheetView>
  </sheetViews>
  <sheetFormatPr defaultColWidth="9" defaultRowHeight="13.8" x14ac:dyDescent="0.25"/>
  <cols>
    <col min="1" max="1" width="12.296875" style="1" bestFit="1" customWidth="1"/>
    <col min="2" max="2" width="33.296875" style="1" customWidth="1"/>
    <col min="3" max="3" width="38.296875" style="1" customWidth="1"/>
    <col min="4" max="4" width="4.8984375" style="1" bestFit="1" customWidth="1"/>
    <col min="5" max="16384" width="9" style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1" t="s">
        <v>4</v>
      </c>
      <c r="B2" s="1" t="s">
        <v>4</v>
      </c>
      <c r="C2" s="1" t="s">
        <v>4</v>
      </c>
      <c r="D2" s="4">
        <v>754</v>
      </c>
    </row>
    <row r="3" spans="1:4" x14ac:dyDescent="0.25">
      <c r="A3" s="1" t="s">
        <v>470</v>
      </c>
      <c r="B3" s="1" t="s">
        <v>1016</v>
      </c>
      <c r="C3" s="1" t="s">
        <v>1017</v>
      </c>
      <c r="D3" s="4">
        <v>1</v>
      </c>
    </row>
    <row r="4" spans="1:4" x14ac:dyDescent="0.25">
      <c r="A4" s="1" t="s">
        <v>472</v>
      </c>
      <c r="B4" s="1" t="s">
        <v>753</v>
      </c>
      <c r="C4" s="1" t="s">
        <v>754</v>
      </c>
      <c r="D4" s="4">
        <v>11</v>
      </c>
    </row>
    <row r="5" spans="1:4" x14ac:dyDescent="0.25">
      <c r="A5" s="1" t="s">
        <v>474</v>
      </c>
      <c r="B5" s="1" t="s">
        <v>11</v>
      </c>
      <c r="C5" s="1" t="s">
        <v>12</v>
      </c>
      <c r="D5" s="4">
        <v>23</v>
      </c>
    </row>
    <row r="6" spans="1:4" x14ac:dyDescent="0.25">
      <c r="A6" s="1" t="s">
        <v>476</v>
      </c>
      <c r="B6" s="1" t="s">
        <v>755</v>
      </c>
      <c r="C6" s="1" t="s">
        <v>756</v>
      </c>
      <c r="D6" s="4">
        <v>507</v>
      </c>
    </row>
    <row r="7" spans="1:4" x14ac:dyDescent="0.25">
      <c r="A7" s="1" t="s">
        <v>477</v>
      </c>
      <c r="B7" s="1" t="s">
        <v>757</v>
      </c>
      <c r="C7" s="1" t="s">
        <v>758</v>
      </c>
      <c r="D7" s="4">
        <v>1</v>
      </c>
    </row>
    <row r="8" spans="1:4" x14ac:dyDescent="0.25">
      <c r="A8" s="1" t="s">
        <v>478</v>
      </c>
      <c r="B8" s="1" t="s">
        <v>1426</v>
      </c>
      <c r="C8" s="1" t="s">
        <v>1427</v>
      </c>
      <c r="D8" s="4">
        <v>1</v>
      </c>
    </row>
    <row r="9" spans="1:4" x14ac:dyDescent="0.25">
      <c r="A9" s="1" t="s">
        <v>481</v>
      </c>
      <c r="B9" s="1" t="s">
        <v>21</v>
      </c>
      <c r="C9" s="1" t="s">
        <v>22</v>
      </c>
      <c r="D9" s="4">
        <v>2</v>
      </c>
    </row>
    <row r="10" spans="1:4" x14ac:dyDescent="0.25">
      <c r="A10" s="1" t="s">
        <v>483</v>
      </c>
      <c r="B10" s="1" t="s">
        <v>23</v>
      </c>
      <c r="C10" s="1" t="s">
        <v>24</v>
      </c>
      <c r="D10" s="4">
        <v>314</v>
      </c>
    </row>
    <row r="11" spans="1:4" x14ac:dyDescent="0.25">
      <c r="A11" s="1" t="s">
        <v>484</v>
      </c>
      <c r="B11" s="1" t="s">
        <v>25</v>
      </c>
      <c r="C11" s="1" t="s">
        <v>26</v>
      </c>
      <c r="D11" s="4">
        <v>3</v>
      </c>
    </row>
    <row r="12" spans="1:4" x14ac:dyDescent="0.25">
      <c r="A12" s="1" t="s">
        <v>486</v>
      </c>
      <c r="B12" s="1" t="s">
        <v>1428</v>
      </c>
      <c r="C12" s="1" t="s">
        <v>1429</v>
      </c>
      <c r="D12" s="4">
        <v>53</v>
      </c>
    </row>
    <row r="13" spans="1:4" x14ac:dyDescent="0.25">
      <c r="A13" s="1" t="s">
        <v>488</v>
      </c>
      <c r="B13" s="1" t="s">
        <v>765</v>
      </c>
      <c r="C13" s="1" t="s">
        <v>766</v>
      </c>
      <c r="D13" s="4">
        <v>5</v>
      </c>
    </row>
    <row r="14" spans="1:4" x14ac:dyDescent="0.25">
      <c r="A14" s="1" t="s">
        <v>490</v>
      </c>
      <c r="B14" s="1" t="s">
        <v>1264</v>
      </c>
      <c r="C14" s="1" t="s">
        <v>1265</v>
      </c>
      <c r="D14" s="4">
        <v>20</v>
      </c>
    </row>
    <row r="15" spans="1:4" x14ac:dyDescent="0.25">
      <c r="A15" s="1" t="s">
        <v>491</v>
      </c>
      <c r="B15" s="1" t="s">
        <v>767</v>
      </c>
      <c r="C15" s="1" t="s">
        <v>768</v>
      </c>
      <c r="D15" s="4">
        <v>7</v>
      </c>
    </row>
    <row r="16" spans="1:4" x14ac:dyDescent="0.25">
      <c r="A16" s="1" t="s">
        <v>493</v>
      </c>
      <c r="B16" s="1" t="s">
        <v>769</v>
      </c>
      <c r="C16" s="1" t="s">
        <v>770</v>
      </c>
      <c r="D16" s="4">
        <v>15</v>
      </c>
    </row>
    <row r="17" spans="1:4" x14ac:dyDescent="0.25">
      <c r="A17" s="1" t="s">
        <v>496</v>
      </c>
      <c r="B17" s="1" t="s">
        <v>1038</v>
      </c>
      <c r="C17" s="1" t="s">
        <v>1039</v>
      </c>
      <c r="D17" s="4">
        <v>11</v>
      </c>
    </row>
    <row r="18" spans="1:4" x14ac:dyDescent="0.25">
      <c r="A18" s="1" t="s">
        <v>498</v>
      </c>
      <c r="B18" s="1" t="s">
        <v>1430</v>
      </c>
      <c r="C18" s="1" t="s">
        <v>1431</v>
      </c>
      <c r="D18" s="4">
        <v>18</v>
      </c>
    </row>
    <row r="19" spans="1:4" x14ac:dyDescent="0.25">
      <c r="A19" s="1" t="s">
        <v>500</v>
      </c>
      <c r="B19" s="1" t="s">
        <v>39</v>
      </c>
      <c r="C19" s="1" t="s">
        <v>40</v>
      </c>
      <c r="D19" s="4">
        <v>6</v>
      </c>
    </row>
    <row r="20" spans="1:4" x14ac:dyDescent="0.25">
      <c r="A20" s="1" t="s">
        <v>502</v>
      </c>
      <c r="B20" s="1" t="s">
        <v>41</v>
      </c>
      <c r="C20" s="1" t="s">
        <v>42</v>
      </c>
      <c r="D20" s="4">
        <v>2</v>
      </c>
    </row>
    <row r="21" spans="1:4" x14ac:dyDescent="0.25">
      <c r="A21" s="1" t="s">
        <v>505</v>
      </c>
      <c r="B21" s="1" t="s">
        <v>45</v>
      </c>
      <c r="C21" s="1" t="s">
        <v>46</v>
      </c>
      <c r="D21" s="4">
        <v>156</v>
      </c>
    </row>
    <row r="22" spans="1:4" x14ac:dyDescent="0.25">
      <c r="A22" s="1" t="s">
        <v>506</v>
      </c>
      <c r="B22" s="1" t="s">
        <v>47</v>
      </c>
      <c r="C22" s="1" t="s">
        <v>48</v>
      </c>
      <c r="D22" s="4">
        <v>62</v>
      </c>
    </row>
    <row r="23" spans="1:4" x14ac:dyDescent="0.25">
      <c r="A23" s="1" t="s">
        <v>508</v>
      </c>
      <c r="B23" s="1" t="s">
        <v>49</v>
      </c>
      <c r="C23" s="1" t="s">
        <v>50</v>
      </c>
      <c r="D23" s="4">
        <v>29</v>
      </c>
    </row>
    <row r="24" spans="1:4" x14ac:dyDescent="0.25">
      <c r="A24" s="1" t="s">
        <v>510</v>
      </c>
      <c r="B24" s="1" t="s">
        <v>1044</v>
      </c>
      <c r="C24" s="1" t="s">
        <v>1045</v>
      </c>
      <c r="D24" s="4">
        <v>6</v>
      </c>
    </row>
    <row r="25" spans="1:4" x14ac:dyDescent="0.25">
      <c r="A25" s="1" t="s">
        <v>512</v>
      </c>
      <c r="B25" s="1" t="s">
        <v>1432</v>
      </c>
      <c r="C25" s="1" t="s">
        <v>1433</v>
      </c>
      <c r="D25" s="4">
        <v>6</v>
      </c>
    </row>
    <row r="26" spans="1:4" x14ac:dyDescent="0.25">
      <c r="A26" s="1" t="s">
        <v>514</v>
      </c>
      <c r="B26" s="1" t="s">
        <v>1046</v>
      </c>
      <c r="C26" s="1" t="s">
        <v>1047</v>
      </c>
      <c r="D26" s="4">
        <v>41</v>
      </c>
    </row>
    <row r="27" spans="1:4" x14ac:dyDescent="0.25">
      <c r="A27" s="1" t="s">
        <v>521</v>
      </c>
      <c r="B27" s="1" t="s">
        <v>777</v>
      </c>
      <c r="C27" s="1" t="s">
        <v>778</v>
      </c>
      <c r="D27" s="4">
        <v>2</v>
      </c>
    </row>
    <row r="28" spans="1:4" x14ac:dyDescent="0.25">
      <c r="A28" s="1" t="s">
        <v>516</v>
      </c>
      <c r="B28" s="1" t="s">
        <v>53</v>
      </c>
      <c r="C28" s="1" t="s">
        <v>54</v>
      </c>
      <c r="D28" s="4">
        <v>11</v>
      </c>
    </row>
    <row r="29" spans="1:4" x14ac:dyDescent="0.25">
      <c r="A29" s="1" t="s">
        <v>517</v>
      </c>
      <c r="B29" s="1" t="s">
        <v>55</v>
      </c>
      <c r="C29" s="1" t="s">
        <v>56</v>
      </c>
      <c r="D29" s="4">
        <v>55</v>
      </c>
    </row>
    <row r="30" spans="1:4" x14ac:dyDescent="0.25">
      <c r="A30" s="1" t="s">
        <v>475</v>
      </c>
      <c r="B30" s="1" t="s">
        <v>1434</v>
      </c>
      <c r="C30" s="1" t="s">
        <v>1435</v>
      </c>
      <c r="D30" s="4">
        <v>11</v>
      </c>
    </row>
    <row r="31" spans="1:4" x14ac:dyDescent="0.25">
      <c r="A31" s="1" t="s">
        <v>519</v>
      </c>
      <c r="B31" s="1" t="s">
        <v>783</v>
      </c>
      <c r="C31" s="1" t="s">
        <v>784</v>
      </c>
      <c r="D31" s="4">
        <v>282</v>
      </c>
    </row>
    <row r="32" spans="1:4" x14ac:dyDescent="0.25">
      <c r="A32" s="1" t="s">
        <v>522</v>
      </c>
      <c r="B32" s="1" t="s">
        <v>1436</v>
      </c>
      <c r="C32" s="1" t="s">
        <v>1437</v>
      </c>
      <c r="D32" s="4">
        <v>8</v>
      </c>
    </row>
    <row r="33" spans="1:4" x14ac:dyDescent="0.25">
      <c r="A33" s="1" t="s">
        <v>619</v>
      </c>
      <c r="B33" s="1" t="s">
        <v>1438</v>
      </c>
      <c r="C33" s="1" t="s">
        <v>1439</v>
      </c>
      <c r="D33" s="4">
        <v>1</v>
      </c>
    </row>
    <row r="34" spans="1:4" x14ac:dyDescent="0.25">
      <c r="A34" s="1" t="s">
        <v>525</v>
      </c>
      <c r="B34" s="1" t="s">
        <v>791</v>
      </c>
      <c r="C34" s="1" t="s">
        <v>792</v>
      </c>
      <c r="D34" s="4">
        <v>10</v>
      </c>
    </row>
    <row r="35" spans="1:4" x14ac:dyDescent="0.25">
      <c r="A35" s="1" t="s">
        <v>526</v>
      </c>
      <c r="B35" s="1" t="s">
        <v>1052</v>
      </c>
      <c r="C35" s="1" t="s">
        <v>1053</v>
      </c>
      <c r="D35" s="4">
        <v>49</v>
      </c>
    </row>
    <row r="36" spans="1:4" x14ac:dyDescent="0.25">
      <c r="A36" s="1" t="s">
        <v>529</v>
      </c>
      <c r="B36" s="1" t="s">
        <v>69</v>
      </c>
      <c r="C36" s="1" t="s">
        <v>70</v>
      </c>
      <c r="D36" s="4">
        <v>6</v>
      </c>
    </row>
    <row r="37" spans="1:4" x14ac:dyDescent="0.25">
      <c r="A37" s="1" t="s">
        <v>532</v>
      </c>
      <c r="B37" s="1" t="s">
        <v>1056</v>
      </c>
      <c r="C37" s="1" t="s">
        <v>1057</v>
      </c>
      <c r="D37" s="4">
        <v>131</v>
      </c>
    </row>
    <row r="38" spans="1:4" x14ac:dyDescent="0.25">
      <c r="A38" s="1" t="s">
        <v>533</v>
      </c>
      <c r="B38" s="1" t="s">
        <v>1440</v>
      </c>
      <c r="C38" s="1" t="s">
        <v>1441</v>
      </c>
      <c r="D38" s="4">
        <v>1</v>
      </c>
    </row>
    <row r="39" spans="1:4" x14ac:dyDescent="0.25">
      <c r="A39" s="1" t="s">
        <v>507</v>
      </c>
      <c r="B39" s="1" t="s">
        <v>1442</v>
      </c>
      <c r="C39" s="1" t="s">
        <v>1443</v>
      </c>
      <c r="D39" s="4">
        <v>3</v>
      </c>
    </row>
    <row r="40" spans="1:4" x14ac:dyDescent="0.25">
      <c r="A40" s="1" t="s">
        <v>535</v>
      </c>
      <c r="B40" s="1" t="s">
        <v>75</v>
      </c>
      <c r="C40" s="1" t="s">
        <v>76</v>
      </c>
      <c r="D40" s="4">
        <v>285</v>
      </c>
    </row>
    <row r="41" spans="1:4" x14ac:dyDescent="0.25">
      <c r="A41" s="1" t="s">
        <v>536</v>
      </c>
      <c r="B41" s="1" t="s">
        <v>77</v>
      </c>
      <c r="C41" s="1" t="s">
        <v>78</v>
      </c>
      <c r="D41" s="4">
        <v>17</v>
      </c>
    </row>
    <row r="42" spans="1:4" x14ac:dyDescent="0.25">
      <c r="A42" s="1" t="s">
        <v>538</v>
      </c>
      <c r="B42" s="1" t="s">
        <v>79</v>
      </c>
      <c r="C42" s="1" t="s">
        <v>80</v>
      </c>
      <c r="D42" s="4">
        <v>140</v>
      </c>
    </row>
    <row r="43" spans="1:4" x14ac:dyDescent="0.25">
      <c r="A43" s="1" t="s">
        <v>499</v>
      </c>
      <c r="B43" s="1" t="s">
        <v>1064</v>
      </c>
      <c r="C43" s="1" t="s">
        <v>1065</v>
      </c>
      <c r="D43" s="4">
        <v>175</v>
      </c>
    </row>
    <row r="44" spans="1:4" x14ac:dyDescent="0.25">
      <c r="A44" s="1" t="s">
        <v>539</v>
      </c>
      <c r="B44" s="1" t="s">
        <v>83</v>
      </c>
      <c r="C44" s="1" t="s">
        <v>84</v>
      </c>
      <c r="D44" s="4">
        <v>1</v>
      </c>
    </row>
    <row r="45" spans="1:4" x14ac:dyDescent="0.25">
      <c r="A45" s="1" t="s">
        <v>542</v>
      </c>
      <c r="B45" s="1" t="s">
        <v>1444</v>
      </c>
      <c r="C45" s="1" t="s">
        <v>1445</v>
      </c>
      <c r="D45" s="4">
        <v>163</v>
      </c>
    </row>
    <row r="46" spans="1:4" x14ac:dyDescent="0.25">
      <c r="A46" s="1" t="s">
        <v>543</v>
      </c>
      <c r="B46" s="1" t="s">
        <v>87</v>
      </c>
      <c r="C46" s="1" t="s">
        <v>88</v>
      </c>
      <c r="D46" s="4">
        <v>312</v>
      </c>
    </row>
    <row r="47" spans="1:4" x14ac:dyDescent="0.25">
      <c r="A47" s="1" t="s">
        <v>544</v>
      </c>
      <c r="B47" s="1" t="s">
        <v>1446</v>
      </c>
      <c r="C47" s="1" t="s">
        <v>1447</v>
      </c>
      <c r="D47" s="4">
        <v>27</v>
      </c>
    </row>
    <row r="48" spans="1:4" x14ac:dyDescent="0.25">
      <c r="A48" s="1" t="s">
        <v>545</v>
      </c>
      <c r="B48" s="1" t="s">
        <v>1288</v>
      </c>
      <c r="C48" s="1" t="s">
        <v>1289</v>
      </c>
      <c r="D48" s="4">
        <v>217</v>
      </c>
    </row>
    <row r="49" spans="1:4" x14ac:dyDescent="0.25">
      <c r="A49" s="1" t="s">
        <v>546</v>
      </c>
      <c r="B49" s="1" t="s">
        <v>1074</v>
      </c>
      <c r="C49" s="1" t="s">
        <v>1075</v>
      </c>
      <c r="D49" s="4">
        <v>139</v>
      </c>
    </row>
    <row r="50" spans="1:4" x14ac:dyDescent="0.25">
      <c r="A50" s="1" t="s">
        <v>547</v>
      </c>
      <c r="B50" s="1" t="s">
        <v>93</v>
      </c>
      <c r="C50" s="1" t="s">
        <v>94</v>
      </c>
      <c r="D50" s="4">
        <v>116</v>
      </c>
    </row>
    <row r="51" spans="1:4" x14ac:dyDescent="0.25">
      <c r="A51" s="1" t="s">
        <v>548</v>
      </c>
      <c r="B51" s="1" t="s">
        <v>807</v>
      </c>
      <c r="C51" s="1" t="s">
        <v>808</v>
      </c>
      <c r="D51" s="4">
        <v>24</v>
      </c>
    </row>
    <row r="52" spans="1:4" x14ac:dyDescent="0.25">
      <c r="A52" s="1" t="s">
        <v>551</v>
      </c>
      <c r="B52" s="1" t="s">
        <v>811</v>
      </c>
      <c r="C52" s="1" t="s">
        <v>812</v>
      </c>
      <c r="D52" s="4">
        <v>14</v>
      </c>
    </row>
    <row r="53" spans="1:4" x14ac:dyDescent="0.25">
      <c r="A53" s="1" t="s">
        <v>554</v>
      </c>
      <c r="B53" s="1" t="s">
        <v>1448</v>
      </c>
      <c r="C53" s="1" t="s">
        <v>1449</v>
      </c>
      <c r="D53" s="4">
        <v>9</v>
      </c>
    </row>
    <row r="54" spans="1:4" x14ac:dyDescent="0.25">
      <c r="A54" s="1" t="s">
        <v>556</v>
      </c>
      <c r="B54" s="1" t="s">
        <v>1450</v>
      </c>
      <c r="C54" s="1" t="s">
        <v>1451</v>
      </c>
      <c r="D54" s="4">
        <v>12</v>
      </c>
    </row>
    <row r="55" spans="1:4" x14ac:dyDescent="0.25">
      <c r="A55" s="1" t="s">
        <v>558</v>
      </c>
      <c r="B55" s="1" t="s">
        <v>815</v>
      </c>
      <c r="C55" s="1" t="s">
        <v>816</v>
      </c>
      <c r="D55" s="4">
        <v>1</v>
      </c>
    </row>
    <row r="56" spans="1:4" x14ac:dyDescent="0.25">
      <c r="A56" s="1" t="s">
        <v>559</v>
      </c>
      <c r="B56" s="1" t="s">
        <v>1452</v>
      </c>
      <c r="C56" s="1" t="s">
        <v>1453</v>
      </c>
      <c r="D56" s="4">
        <v>21</v>
      </c>
    </row>
    <row r="57" spans="1:4" x14ac:dyDescent="0.25">
      <c r="A57" s="1" t="s">
        <v>561</v>
      </c>
      <c r="B57" s="1" t="s">
        <v>1292</v>
      </c>
      <c r="C57" s="1" t="s">
        <v>1293</v>
      </c>
      <c r="D57" s="4">
        <v>83</v>
      </c>
    </row>
    <row r="58" spans="1:4" x14ac:dyDescent="0.25">
      <c r="A58" s="1" t="s">
        <v>562</v>
      </c>
      <c r="B58" s="1" t="s">
        <v>109</v>
      </c>
      <c r="C58" s="1" t="s">
        <v>110</v>
      </c>
      <c r="D58" s="4">
        <v>347</v>
      </c>
    </row>
    <row r="59" spans="1:4" x14ac:dyDescent="0.25">
      <c r="A59" s="1" t="s">
        <v>563</v>
      </c>
      <c r="B59" s="1" t="s">
        <v>111</v>
      </c>
      <c r="C59" s="1" t="s">
        <v>112</v>
      </c>
      <c r="D59" s="4">
        <v>1</v>
      </c>
    </row>
    <row r="60" spans="1:4" x14ac:dyDescent="0.25">
      <c r="A60" s="1" t="s">
        <v>564</v>
      </c>
      <c r="B60" s="1" t="s">
        <v>1088</v>
      </c>
      <c r="C60" s="1" t="s">
        <v>1089</v>
      </c>
      <c r="D60" s="4">
        <v>170</v>
      </c>
    </row>
    <row r="61" spans="1:4" x14ac:dyDescent="0.25">
      <c r="A61" s="1" t="s">
        <v>565</v>
      </c>
      <c r="B61" s="1" t="s">
        <v>113</v>
      </c>
      <c r="C61" s="1" t="s">
        <v>114</v>
      </c>
      <c r="D61" s="4">
        <v>46</v>
      </c>
    </row>
    <row r="62" spans="1:4" x14ac:dyDescent="0.25">
      <c r="A62" s="1" t="s">
        <v>566</v>
      </c>
      <c r="B62" s="1" t="s">
        <v>115</v>
      </c>
      <c r="C62" s="1" t="s">
        <v>116</v>
      </c>
      <c r="D62" s="4">
        <v>864</v>
      </c>
    </row>
    <row r="63" spans="1:4" x14ac:dyDescent="0.25">
      <c r="A63" s="1" t="s">
        <v>567</v>
      </c>
      <c r="B63" s="1" t="s">
        <v>1454</v>
      </c>
      <c r="C63" s="1" t="s">
        <v>1455</v>
      </c>
      <c r="D63" s="4">
        <v>109</v>
      </c>
    </row>
    <row r="64" spans="1:4" x14ac:dyDescent="0.25">
      <c r="A64" s="1" t="s">
        <v>568</v>
      </c>
      <c r="B64" s="1" t="s">
        <v>117</v>
      </c>
      <c r="C64" s="1" t="s">
        <v>118</v>
      </c>
      <c r="D64" s="4">
        <v>721</v>
      </c>
    </row>
    <row r="65" spans="1:4" x14ac:dyDescent="0.25">
      <c r="A65" s="1" t="s">
        <v>569</v>
      </c>
      <c r="B65" s="1" t="s">
        <v>119</v>
      </c>
      <c r="C65" s="1" t="s">
        <v>120</v>
      </c>
      <c r="D65" s="4">
        <v>7</v>
      </c>
    </row>
    <row r="66" spans="1:4" x14ac:dyDescent="0.25">
      <c r="A66" s="1" t="s">
        <v>571</v>
      </c>
      <c r="B66" s="1" t="s">
        <v>1456</v>
      </c>
      <c r="C66" s="1" t="s">
        <v>1457</v>
      </c>
      <c r="D66" s="4">
        <v>14</v>
      </c>
    </row>
    <row r="67" spans="1:4" x14ac:dyDescent="0.25">
      <c r="A67" s="1" t="s">
        <v>573</v>
      </c>
      <c r="B67" s="1" t="s">
        <v>1458</v>
      </c>
      <c r="C67" s="1" t="s">
        <v>1459</v>
      </c>
      <c r="D67" s="4">
        <v>15</v>
      </c>
    </row>
    <row r="68" spans="1:4" x14ac:dyDescent="0.25">
      <c r="A68" s="1" t="s">
        <v>574</v>
      </c>
      <c r="B68" s="1" t="s">
        <v>1460</v>
      </c>
      <c r="C68" s="1" t="s">
        <v>1461</v>
      </c>
      <c r="D68" s="4">
        <v>9</v>
      </c>
    </row>
    <row r="69" spans="1:4" x14ac:dyDescent="0.25">
      <c r="A69" s="1" t="s">
        <v>576</v>
      </c>
      <c r="B69" s="1" t="s">
        <v>831</v>
      </c>
      <c r="C69" s="1" t="s">
        <v>832</v>
      </c>
      <c r="D69" s="4">
        <v>491</v>
      </c>
    </row>
    <row r="70" spans="1:4" x14ac:dyDescent="0.25">
      <c r="A70" s="1" t="s">
        <v>577</v>
      </c>
      <c r="B70" s="1" t="s">
        <v>1462</v>
      </c>
      <c r="C70" s="1" t="s">
        <v>1463</v>
      </c>
      <c r="D70" s="4">
        <v>312</v>
      </c>
    </row>
    <row r="71" spans="1:4" x14ac:dyDescent="0.25">
      <c r="A71" s="1" t="s">
        <v>509</v>
      </c>
      <c r="B71" s="1" t="s">
        <v>131</v>
      </c>
      <c r="C71" s="1" t="s">
        <v>132</v>
      </c>
      <c r="D71" s="4">
        <v>29</v>
      </c>
    </row>
    <row r="72" spans="1:4" x14ac:dyDescent="0.25">
      <c r="A72" s="1" t="s">
        <v>578</v>
      </c>
      <c r="B72" s="1" t="s">
        <v>1464</v>
      </c>
      <c r="C72" s="1" t="s">
        <v>1465</v>
      </c>
      <c r="D72" s="4">
        <v>163</v>
      </c>
    </row>
    <row r="73" spans="1:4" x14ac:dyDescent="0.25">
      <c r="A73" s="1" t="s">
        <v>579</v>
      </c>
      <c r="B73" s="1" t="s">
        <v>1466</v>
      </c>
      <c r="C73" s="1" t="s">
        <v>1467</v>
      </c>
      <c r="D73" s="4">
        <v>67</v>
      </c>
    </row>
    <row r="74" spans="1:4" x14ac:dyDescent="0.25">
      <c r="A74" s="1" t="s">
        <v>580</v>
      </c>
      <c r="B74" s="1" t="s">
        <v>137</v>
      </c>
      <c r="C74" s="1" t="s">
        <v>138</v>
      </c>
      <c r="D74" s="4">
        <v>2</v>
      </c>
    </row>
    <row r="75" spans="1:4" x14ac:dyDescent="0.25">
      <c r="A75" s="1" t="s">
        <v>582</v>
      </c>
      <c r="B75" s="1" t="s">
        <v>1468</v>
      </c>
      <c r="C75" s="1" t="s">
        <v>1469</v>
      </c>
      <c r="D75" s="4">
        <v>17</v>
      </c>
    </row>
    <row r="76" spans="1:4" x14ac:dyDescent="0.25">
      <c r="A76" s="1" t="s">
        <v>584</v>
      </c>
      <c r="B76" s="1" t="s">
        <v>1470</v>
      </c>
      <c r="C76" s="1" t="s">
        <v>1471</v>
      </c>
      <c r="D76" s="4">
        <v>34</v>
      </c>
    </row>
    <row r="77" spans="1:4" x14ac:dyDescent="0.25">
      <c r="A77" s="1" t="s">
        <v>560</v>
      </c>
      <c r="B77" s="1" t="s">
        <v>1472</v>
      </c>
      <c r="C77" s="1" t="s">
        <v>1473</v>
      </c>
      <c r="D77" s="4">
        <v>119</v>
      </c>
    </row>
    <row r="78" spans="1:4" x14ac:dyDescent="0.25">
      <c r="A78" s="1" t="s">
        <v>585</v>
      </c>
      <c r="B78" s="1" t="s">
        <v>145</v>
      </c>
      <c r="C78" s="1" t="s">
        <v>146</v>
      </c>
      <c r="D78" s="4">
        <v>196</v>
      </c>
    </row>
    <row r="79" spans="1:4" x14ac:dyDescent="0.25">
      <c r="A79" s="1" t="s">
        <v>586</v>
      </c>
      <c r="B79" s="1" t="s">
        <v>1474</v>
      </c>
      <c r="C79" s="1" t="s">
        <v>1475</v>
      </c>
      <c r="D79" s="4">
        <v>382</v>
      </c>
    </row>
    <row r="80" spans="1:4" x14ac:dyDescent="0.25">
      <c r="A80" s="1" t="s">
        <v>587</v>
      </c>
      <c r="B80" s="1" t="s">
        <v>1476</v>
      </c>
      <c r="C80" s="1" t="s">
        <v>1477</v>
      </c>
      <c r="D80" s="4">
        <v>229</v>
      </c>
    </row>
    <row r="81" spans="1:4" x14ac:dyDescent="0.25">
      <c r="A81" s="1" t="s">
        <v>589</v>
      </c>
      <c r="B81" s="1" t="s">
        <v>151</v>
      </c>
      <c r="C81" s="1" t="s">
        <v>152</v>
      </c>
      <c r="D81" s="4">
        <v>81</v>
      </c>
    </row>
    <row r="82" spans="1:4" x14ac:dyDescent="0.25">
      <c r="A82" s="1" t="s">
        <v>590</v>
      </c>
      <c r="B82" s="1" t="s">
        <v>1478</v>
      </c>
      <c r="C82" s="1" t="s">
        <v>1479</v>
      </c>
      <c r="D82" s="4">
        <v>10</v>
      </c>
    </row>
    <row r="83" spans="1:4" x14ac:dyDescent="0.25">
      <c r="A83" s="1" t="s">
        <v>591</v>
      </c>
      <c r="B83" s="1" t="s">
        <v>1304</v>
      </c>
      <c r="C83" s="1" t="s">
        <v>1305</v>
      </c>
      <c r="D83" s="4">
        <v>1</v>
      </c>
    </row>
    <row r="84" spans="1:4" x14ac:dyDescent="0.25">
      <c r="A84" s="1" t="s">
        <v>593</v>
      </c>
      <c r="B84" s="1" t="s">
        <v>1480</v>
      </c>
      <c r="C84" s="1" t="s">
        <v>1481</v>
      </c>
      <c r="D84" s="4">
        <v>51</v>
      </c>
    </row>
    <row r="85" spans="1:4" x14ac:dyDescent="0.25">
      <c r="A85" s="1" t="s">
        <v>594</v>
      </c>
      <c r="B85" s="1" t="s">
        <v>161</v>
      </c>
      <c r="C85" s="1" t="s">
        <v>162</v>
      </c>
      <c r="D85" s="4">
        <v>5</v>
      </c>
    </row>
    <row r="86" spans="1:4" x14ac:dyDescent="0.25">
      <c r="A86" s="1" t="s">
        <v>596</v>
      </c>
      <c r="B86" s="1" t="s">
        <v>1112</v>
      </c>
      <c r="C86" s="1" t="s">
        <v>1113</v>
      </c>
      <c r="D86" s="4">
        <v>124</v>
      </c>
    </row>
    <row r="87" spans="1:4" x14ac:dyDescent="0.25">
      <c r="A87" s="1" t="s">
        <v>597</v>
      </c>
      <c r="B87" s="1" t="s">
        <v>163</v>
      </c>
      <c r="C87" s="1" t="s">
        <v>164</v>
      </c>
      <c r="D87" s="4">
        <v>68</v>
      </c>
    </row>
    <row r="88" spans="1:4" x14ac:dyDescent="0.25">
      <c r="A88" s="1" t="s">
        <v>599</v>
      </c>
      <c r="B88" s="1" t="s">
        <v>165</v>
      </c>
      <c r="C88" s="1" t="s">
        <v>166</v>
      </c>
      <c r="D88" s="4">
        <v>113</v>
      </c>
    </row>
    <row r="89" spans="1:4" x14ac:dyDescent="0.25">
      <c r="A89" s="1" t="s">
        <v>600</v>
      </c>
      <c r="B89" s="1" t="s">
        <v>167</v>
      </c>
      <c r="C89" s="1" t="s">
        <v>168</v>
      </c>
      <c r="D89" s="4">
        <v>102</v>
      </c>
    </row>
    <row r="90" spans="1:4" x14ac:dyDescent="0.25">
      <c r="A90" s="1" t="s">
        <v>601</v>
      </c>
      <c r="B90" s="1" t="s">
        <v>849</v>
      </c>
      <c r="C90" s="1" t="s">
        <v>850</v>
      </c>
      <c r="D90" s="4">
        <v>20</v>
      </c>
    </row>
    <row r="91" spans="1:4" x14ac:dyDescent="0.25">
      <c r="A91" s="1" t="s">
        <v>603</v>
      </c>
      <c r="B91" s="1" t="s">
        <v>1120</v>
      </c>
      <c r="C91" s="1" t="s">
        <v>1121</v>
      </c>
      <c r="D91" s="4">
        <v>212</v>
      </c>
    </row>
    <row r="92" spans="1:4" x14ac:dyDescent="0.25">
      <c r="A92" s="1" t="s">
        <v>604</v>
      </c>
      <c r="B92" s="1" t="s">
        <v>1482</v>
      </c>
      <c r="C92" s="1" t="s">
        <v>1483</v>
      </c>
      <c r="D92" s="4">
        <v>387</v>
      </c>
    </row>
    <row r="93" spans="1:4" x14ac:dyDescent="0.25">
      <c r="A93" s="1" t="s">
        <v>605</v>
      </c>
      <c r="B93" s="1" t="s">
        <v>1484</v>
      </c>
      <c r="C93" s="1" t="s">
        <v>1485</v>
      </c>
      <c r="D93" s="4">
        <v>159</v>
      </c>
    </row>
    <row r="94" spans="1:4" x14ac:dyDescent="0.25">
      <c r="A94" s="1" t="s">
        <v>468</v>
      </c>
      <c r="B94" s="1" t="s">
        <v>175</v>
      </c>
      <c r="C94" s="1" t="s">
        <v>176</v>
      </c>
      <c r="D94" s="4">
        <v>4</v>
      </c>
    </row>
    <row r="95" spans="1:4" x14ac:dyDescent="0.25">
      <c r="A95" s="1" t="s">
        <v>606</v>
      </c>
      <c r="B95" s="1" t="s">
        <v>1486</v>
      </c>
      <c r="C95" s="1" t="s">
        <v>1487</v>
      </c>
      <c r="D95" s="4">
        <v>48</v>
      </c>
    </row>
    <row r="96" spans="1:4" x14ac:dyDescent="0.25">
      <c r="A96" s="1" t="s">
        <v>608</v>
      </c>
      <c r="B96" s="1" t="s">
        <v>179</v>
      </c>
      <c r="C96" s="1" t="s">
        <v>180</v>
      </c>
      <c r="D96" s="4">
        <v>65</v>
      </c>
    </row>
    <row r="97" spans="1:4" x14ac:dyDescent="0.25">
      <c r="A97" s="1" t="s">
        <v>610</v>
      </c>
      <c r="B97" s="1" t="s">
        <v>1488</v>
      </c>
      <c r="C97" s="1" t="s">
        <v>1489</v>
      </c>
      <c r="D97" s="4">
        <v>42</v>
      </c>
    </row>
    <row r="98" spans="1:4" x14ac:dyDescent="0.25">
      <c r="A98" s="1" t="s">
        <v>607</v>
      </c>
      <c r="B98" s="1" t="s">
        <v>861</v>
      </c>
      <c r="C98" s="1" t="s">
        <v>862</v>
      </c>
      <c r="D98" s="4">
        <v>23</v>
      </c>
    </row>
    <row r="99" spans="1:4" x14ac:dyDescent="0.25">
      <c r="A99" s="1" t="s">
        <v>612</v>
      </c>
      <c r="B99" s="1" t="s">
        <v>187</v>
      </c>
      <c r="C99" s="1" t="s">
        <v>188</v>
      </c>
      <c r="D99" s="4">
        <v>15</v>
      </c>
    </row>
    <row r="100" spans="1:4" x14ac:dyDescent="0.25">
      <c r="A100" s="1" t="s">
        <v>613</v>
      </c>
      <c r="B100" s="1" t="s">
        <v>189</v>
      </c>
      <c r="C100" s="1" t="s">
        <v>190</v>
      </c>
      <c r="D100" s="4">
        <v>158</v>
      </c>
    </row>
    <row r="101" spans="1:4" x14ac:dyDescent="0.25">
      <c r="A101" s="1" t="s">
        <v>614</v>
      </c>
      <c r="B101" s="1" t="s">
        <v>1490</v>
      </c>
      <c r="C101" s="1" t="s">
        <v>1491</v>
      </c>
      <c r="D101" s="4">
        <v>133</v>
      </c>
    </row>
    <row r="102" spans="1:4" x14ac:dyDescent="0.25">
      <c r="A102" s="1" t="s">
        <v>615</v>
      </c>
      <c r="B102" s="1" t="s">
        <v>191</v>
      </c>
      <c r="C102" s="1" t="s">
        <v>192</v>
      </c>
      <c r="D102" s="4">
        <v>11</v>
      </c>
    </row>
    <row r="103" spans="1:4" x14ac:dyDescent="0.25">
      <c r="A103" s="1" t="s">
        <v>616</v>
      </c>
      <c r="B103" s="1" t="s">
        <v>1492</v>
      </c>
      <c r="C103" s="1" t="s">
        <v>1493</v>
      </c>
      <c r="D103" s="4">
        <v>24</v>
      </c>
    </row>
    <row r="104" spans="1:4" x14ac:dyDescent="0.25">
      <c r="A104" s="1" t="s">
        <v>617</v>
      </c>
      <c r="B104" s="1" t="s">
        <v>1494</v>
      </c>
      <c r="C104" s="1" t="s">
        <v>1495</v>
      </c>
      <c r="D104" s="4">
        <v>2</v>
      </c>
    </row>
    <row r="105" spans="1:4" x14ac:dyDescent="0.25">
      <c r="A105" s="1" t="s">
        <v>618</v>
      </c>
      <c r="B105" s="1" t="s">
        <v>1496</v>
      </c>
      <c r="C105" s="1" t="s">
        <v>1497</v>
      </c>
      <c r="D105" s="4">
        <v>29</v>
      </c>
    </row>
    <row r="106" spans="1:4" x14ac:dyDescent="0.25">
      <c r="A106" s="1" t="s">
        <v>620</v>
      </c>
      <c r="B106" s="1" t="s">
        <v>1142</v>
      </c>
      <c r="C106" s="1" t="s">
        <v>1143</v>
      </c>
      <c r="D106" s="4">
        <v>3</v>
      </c>
    </row>
    <row r="107" spans="1:4" x14ac:dyDescent="0.25">
      <c r="A107" s="1" t="s">
        <v>622</v>
      </c>
      <c r="B107" s="1" t="s">
        <v>1498</v>
      </c>
      <c r="C107" s="1" t="s">
        <v>1499</v>
      </c>
      <c r="D107" s="4">
        <v>27</v>
      </c>
    </row>
    <row r="108" spans="1:4" x14ac:dyDescent="0.25">
      <c r="A108" s="1" t="s">
        <v>623</v>
      </c>
      <c r="B108" s="1" t="s">
        <v>203</v>
      </c>
      <c r="C108" s="1" t="s">
        <v>204</v>
      </c>
      <c r="D108" s="4">
        <v>148</v>
      </c>
    </row>
    <row r="109" spans="1:4" x14ac:dyDescent="0.25">
      <c r="A109" s="1" t="s">
        <v>598</v>
      </c>
      <c r="B109" s="1" t="s">
        <v>1500</v>
      </c>
      <c r="C109" s="1" t="s">
        <v>1501</v>
      </c>
      <c r="D109" s="4">
        <v>312</v>
      </c>
    </row>
    <row r="110" spans="1:4" x14ac:dyDescent="0.25">
      <c r="A110" s="1" t="s">
        <v>624</v>
      </c>
      <c r="B110" s="1" t="s">
        <v>207</v>
      </c>
      <c r="C110" s="1" t="s">
        <v>208</v>
      </c>
      <c r="D110" s="4">
        <v>66</v>
      </c>
    </row>
    <row r="111" spans="1:4" x14ac:dyDescent="0.25">
      <c r="A111" s="1" t="s">
        <v>625</v>
      </c>
      <c r="B111" s="1" t="s">
        <v>871</v>
      </c>
      <c r="C111" s="1" t="s">
        <v>872</v>
      </c>
      <c r="D111" s="4">
        <v>41</v>
      </c>
    </row>
    <row r="112" spans="1:4" x14ac:dyDescent="0.25">
      <c r="A112" s="1" t="s">
        <v>627</v>
      </c>
      <c r="B112" s="1" t="s">
        <v>873</v>
      </c>
      <c r="C112" s="1" t="s">
        <v>874</v>
      </c>
      <c r="D112" s="4">
        <v>462</v>
      </c>
    </row>
    <row r="113" spans="1:4" x14ac:dyDescent="0.25">
      <c r="A113" s="1" t="s">
        <v>515</v>
      </c>
      <c r="B113" s="1" t="s">
        <v>213</v>
      </c>
      <c r="C113" s="1" t="s">
        <v>214</v>
      </c>
      <c r="D113" s="4">
        <v>22</v>
      </c>
    </row>
    <row r="114" spans="1:4" x14ac:dyDescent="0.25">
      <c r="A114" s="1" t="s">
        <v>629</v>
      </c>
      <c r="B114" s="1" t="s">
        <v>219</v>
      </c>
      <c r="C114" s="1" t="s">
        <v>220</v>
      </c>
      <c r="D114" s="4">
        <v>10</v>
      </c>
    </row>
    <row r="115" spans="1:4" x14ac:dyDescent="0.25">
      <c r="A115" s="1" t="s">
        <v>631</v>
      </c>
      <c r="B115" s="1" t="s">
        <v>221</v>
      </c>
      <c r="C115" s="1" t="s">
        <v>222</v>
      </c>
      <c r="D115" s="4">
        <v>8</v>
      </c>
    </row>
    <row r="116" spans="1:4" x14ac:dyDescent="0.25">
      <c r="A116" s="1" t="s">
        <v>633</v>
      </c>
      <c r="B116" s="1" t="s">
        <v>877</v>
      </c>
      <c r="C116" s="1" t="s">
        <v>878</v>
      </c>
      <c r="D116" s="4">
        <v>21</v>
      </c>
    </row>
    <row r="117" spans="1:4" x14ac:dyDescent="0.25">
      <c r="A117" s="1" t="s">
        <v>634</v>
      </c>
      <c r="B117" s="1" t="s">
        <v>225</v>
      </c>
      <c r="C117" s="1" t="s">
        <v>226</v>
      </c>
      <c r="D117" s="4">
        <v>32</v>
      </c>
    </row>
    <row r="118" spans="1:4" x14ac:dyDescent="0.25">
      <c r="A118" s="1" t="s">
        <v>635</v>
      </c>
      <c r="B118" s="1" t="s">
        <v>227</v>
      </c>
      <c r="C118" s="1" t="s">
        <v>228</v>
      </c>
      <c r="D118" s="4">
        <v>3</v>
      </c>
    </row>
    <row r="119" spans="1:4" x14ac:dyDescent="0.25">
      <c r="A119" s="1" t="s">
        <v>637</v>
      </c>
      <c r="B119" s="1" t="s">
        <v>1502</v>
      </c>
      <c r="C119" s="1" t="s">
        <v>1503</v>
      </c>
      <c r="D119" s="4">
        <v>33</v>
      </c>
    </row>
    <row r="120" spans="1:4" x14ac:dyDescent="0.25">
      <c r="A120" s="1" t="s">
        <v>638</v>
      </c>
      <c r="B120" s="1" t="s">
        <v>1504</v>
      </c>
      <c r="C120" s="1" t="s">
        <v>1505</v>
      </c>
      <c r="D120" s="4">
        <v>4</v>
      </c>
    </row>
    <row r="121" spans="1:4" x14ac:dyDescent="0.25">
      <c r="A121" s="1" t="s">
        <v>640</v>
      </c>
      <c r="B121" s="1" t="s">
        <v>1506</v>
      </c>
      <c r="C121" s="1" t="s">
        <v>1507</v>
      </c>
      <c r="D121" s="4">
        <v>7</v>
      </c>
    </row>
    <row r="122" spans="1:4" x14ac:dyDescent="0.25">
      <c r="A122" s="1" t="s">
        <v>642</v>
      </c>
      <c r="B122" s="1" t="s">
        <v>237</v>
      </c>
      <c r="C122" s="1" t="s">
        <v>238</v>
      </c>
      <c r="D122" s="4">
        <v>17</v>
      </c>
    </row>
    <row r="123" spans="1:4" x14ac:dyDescent="0.25">
      <c r="A123" s="1" t="s">
        <v>643</v>
      </c>
      <c r="B123" s="1" t="s">
        <v>239</v>
      </c>
      <c r="C123" s="1" t="s">
        <v>240</v>
      </c>
      <c r="D123" s="4">
        <v>17</v>
      </c>
    </row>
    <row r="124" spans="1:4" x14ac:dyDescent="0.25">
      <c r="A124" s="1" t="s">
        <v>644</v>
      </c>
      <c r="B124" s="1" t="s">
        <v>241</v>
      </c>
      <c r="C124" s="1" t="s">
        <v>242</v>
      </c>
      <c r="D124" s="4">
        <v>9</v>
      </c>
    </row>
    <row r="125" spans="1:4" x14ac:dyDescent="0.25">
      <c r="A125" s="1" t="s">
        <v>647</v>
      </c>
      <c r="B125" s="1" t="s">
        <v>1508</v>
      </c>
      <c r="C125" s="1" t="s">
        <v>1509</v>
      </c>
      <c r="D125" s="4">
        <v>49</v>
      </c>
    </row>
    <row r="126" spans="1:4" x14ac:dyDescent="0.25">
      <c r="A126" s="1" t="s">
        <v>648</v>
      </c>
      <c r="B126" s="1" t="s">
        <v>1322</v>
      </c>
      <c r="C126" s="1" t="s">
        <v>1323</v>
      </c>
      <c r="D126" s="4">
        <v>25</v>
      </c>
    </row>
    <row r="127" spans="1:4" x14ac:dyDescent="0.25">
      <c r="A127" s="1" t="s">
        <v>611</v>
      </c>
      <c r="B127" s="1" t="s">
        <v>891</v>
      </c>
      <c r="C127" s="1" t="s">
        <v>892</v>
      </c>
      <c r="D127" s="4">
        <v>3</v>
      </c>
    </row>
    <row r="128" spans="1:4" x14ac:dyDescent="0.25">
      <c r="A128" s="1" t="s">
        <v>650</v>
      </c>
      <c r="B128" s="1" t="s">
        <v>893</v>
      </c>
      <c r="C128" s="1" t="s">
        <v>894</v>
      </c>
      <c r="D128" s="4">
        <v>134</v>
      </c>
    </row>
    <row r="129" spans="1:4" x14ac:dyDescent="0.25">
      <c r="A129" s="1" t="s">
        <v>651</v>
      </c>
      <c r="B129" s="1" t="s">
        <v>253</v>
      </c>
      <c r="C129" s="1" t="s">
        <v>254</v>
      </c>
      <c r="D129" s="4">
        <v>72</v>
      </c>
    </row>
    <row r="130" spans="1:4" x14ac:dyDescent="0.25">
      <c r="A130" s="1" t="s">
        <v>527</v>
      </c>
      <c r="B130" s="1" t="s">
        <v>895</v>
      </c>
      <c r="C130" s="1" t="s">
        <v>896</v>
      </c>
      <c r="D130" s="4">
        <v>21</v>
      </c>
    </row>
    <row r="131" spans="1:4" x14ac:dyDescent="0.25">
      <c r="A131" s="1" t="s">
        <v>653</v>
      </c>
      <c r="B131" s="1" t="s">
        <v>255</v>
      </c>
      <c r="C131" s="1" t="s">
        <v>256</v>
      </c>
      <c r="D131" s="4">
        <v>505</v>
      </c>
    </row>
    <row r="132" spans="1:4" x14ac:dyDescent="0.25">
      <c r="A132" s="1" t="s">
        <v>654</v>
      </c>
      <c r="B132" s="1" t="s">
        <v>257</v>
      </c>
      <c r="C132" s="1" t="s">
        <v>258</v>
      </c>
      <c r="D132" s="4">
        <v>2</v>
      </c>
    </row>
    <row r="133" spans="1:4" x14ac:dyDescent="0.25">
      <c r="A133" s="1" t="s">
        <v>655</v>
      </c>
      <c r="B133" s="1" t="s">
        <v>1510</v>
      </c>
      <c r="C133" s="1" t="s">
        <v>1511</v>
      </c>
      <c r="D133" s="4">
        <v>107</v>
      </c>
    </row>
    <row r="134" spans="1:4" x14ac:dyDescent="0.25">
      <c r="A134" s="1" t="s">
        <v>656</v>
      </c>
      <c r="B134" s="1" t="s">
        <v>899</v>
      </c>
      <c r="C134" s="1" t="s">
        <v>900</v>
      </c>
      <c r="D134" s="4">
        <v>21</v>
      </c>
    </row>
    <row r="135" spans="1:4" x14ac:dyDescent="0.25">
      <c r="A135" s="1" t="s">
        <v>658</v>
      </c>
      <c r="B135" s="1" t="s">
        <v>1512</v>
      </c>
      <c r="C135" s="1" t="s">
        <v>1513</v>
      </c>
      <c r="D135" s="4">
        <v>385</v>
      </c>
    </row>
    <row r="136" spans="1:4" x14ac:dyDescent="0.25">
      <c r="A136" s="1" t="s">
        <v>659</v>
      </c>
      <c r="B136" s="1" t="s">
        <v>265</v>
      </c>
      <c r="C136" s="1" t="s">
        <v>266</v>
      </c>
      <c r="D136" s="4">
        <v>775</v>
      </c>
    </row>
    <row r="137" spans="1:4" x14ac:dyDescent="0.25">
      <c r="A137" s="1" t="s">
        <v>660</v>
      </c>
      <c r="B137" s="1" t="s">
        <v>1514</v>
      </c>
      <c r="C137" s="1" t="s">
        <v>1515</v>
      </c>
      <c r="D137" s="4">
        <v>49</v>
      </c>
    </row>
    <row r="138" spans="1:4" x14ac:dyDescent="0.25">
      <c r="A138" s="1" t="s">
        <v>661</v>
      </c>
      <c r="B138" s="1" t="s">
        <v>1516</v>
      </c>
      <c r="C138" s="1" t="s">
        <v>1517</v>
      </c>
      <c r="D138" s="4">
        <v>1</v>
      </c>
    </row>
    <row r="139" spans="1:4" x14ac:dyDescent="0.25">
      <c r="A139" s="1" t="s">
        <v>662</v>
      </c>
      <c r="B139" s="1" t="s">
        <v>903</v>
      </c>
      <c r="C139" s="1" t="s">
        <v>904</v>
      </c>
      <c r="D139" s="4">
        <v>95</v>
      </c>
    </row>
    <row r="140" spans="1:4" x14ac:dyDescent="0.25">
      <c r="A140" s="1" t="s">
        <v>663</v>
      </c>
      <c r="B140" s="1" t="s">
        <v>905</v>
      </c>
      <c r="C140" s="1" t="s">
        <v>906</v>
      </c>
      <c r="D140" s="4">
        <v>4</v>
      </c>
    </row>
    <row r="141" spans="1:4" x14ac:dyDescent="0.25">
      <c r="A141" s="1" t="s">
        <v>664</v>
      </c>
      <c r="B141" s="1" t="s">
        <v>1158</v>
      </c>
      <c r="C141" s="1" t="s">
        <v>1159</v>
      </c>
      <c r="D141" s="4">
        <v>5</v>
      </c>
    </row>
    <row r="142" spans="1:4" x14ac:dyDescent="0.25">
      <c r="A142" s="1" t="s">
        <v>665</v>
      </c>
      <c r="B142" s="1" t="s">
        <v>1518</v>
      </c>
      <c r="C142" s="1" t="s">
        <v>1519</v>
      </c>
      <c r="D142" s="4">
        <v>66</v>
      </c>
    </row>
    <row r="143" spans="1:4" x14ac:dyDescent="0.25">
      <c r="A143" s="1" t="s">
        <v>667</v>
      </c>
      <c r="B143" s="1" t="s">
        <v>275</v>
      </c>
      <c r="C143" s="1" t="s">
        <v>276</v>
      </c>
      <c r="D143" s="4">
        <v>36</v>
      </c>
    </row>
    <row r="144" spans="1:4" x14ac:dyDescent="0.25">
      <c r="A144" s="1" t="s">
        <v>668</v>
      </c>
      <c r="B144" s="1" t="s">
        <v>277</v>
      </c>
      <c r="C144" s="1" t="s">
        <v>278</v>
      </c>
      <c r="D144" s="4">
        <v>20</v>
      </c>
    </row>
    <row r="145" spans="1:4" x14ac:dyDescent="0.25">
      <c r="A145" s="1" t="s">
        <v>670</v>
      </c>
      <c r="B145" s="1" t="s">
        <v>279</v>
      </c>
      <c r="C145" s="1" t="s">
        <v>280</v>
      </c>
      <c r="D145" s="4">
        <v>6</v>
      </c>
    </row>
    <row r="146" spans="1:4" x14ac:dyDescent="0.25">
      <c r="A146" s="1" t="s">
        <v>671</v>
      </c>
      <c r="B146" s="1" t="s">
        <v>1520</v>
      </c>
      <c r="C146" s="1" t="s">
        <v>1521</v>
      </c>
      <c r="D146" s="4">
        <v>699</v>
      </c>
    </row>
    <row r="147" spans="1:4" x14ac:dyDescent="0.25">
      <c r="A147" s="1" t="s">
        <v>672</v>
      </c>
      <c r="B147" s="1" t="s">
        <v>1522</v>
      </c>
      <c r="C147" s="1" t="s">
        <v>1523</v>
      </c>
      <c r="D147" s="4">
        <v>1</v>
      </c>
    </row>
    <row r="148" spans="1:4" x14ac:dyDescent="0.25">
      <c r="A148" s="1" t="s">
        <v>673</v>
      </c>
      <c r="B148" s="1" t="s">
        <v>1524</v>
      </c>
      <c r="C148" s="1" t="s">
        <v>1525</v>
      </c>
      <c r="D148" s="4">
        <v>1</v>
      </c>
    </row>
    <row r="149" spans="1:4" x14ac:dyDescent="0.25">
      <c r="A149" s="1" t="s">
        <v>674</v>
      </c>
      <c r="B149" s="1" t="s">
        <v>1526</v>
      </c>
      <c r="C149" s="1" t="s">
        <v>1527</v>
      </c>
      <c r="D149" s="4">
        <v>14</v>
      </c>
    </row>
    <row r="150" spans="1:4" x14ac:dyDescent="0.25">
      <c r="A150" s="1" t="s">
        <v>675</v>
      </c>
      <c r="B150" s="1" t="s">
        <v>289</v>
      </c>
      <c r="C150" s="1" t="s">
        <v>290</v>
      </c>
      <c r="D150" s="4">
        <v>3</v>
      </c>
    </row>
    <row r="151" spans="1:4" x14ac:dyDescent="0.25">
      <c r="A151" s="1" t="s">
        <v>678</v>
      </c>
      <c r="B151" s="1" t="s">
        <v>917</v>
      </c>
      <c r="C151" s="1" t="s">
        <v>918</v>
      </c>
      <c r="D151" s="4">
        <v>23</v>
      </c>
    </row>
    <row r="152" spans="1:4" x14ac:dyDescent="0.25">
      <c r="A152" s="1" t="s">
        <v>681</v>
      </c>
      <c r="B152" s="1" t="s">
        <v>1528</v>
      </c>
      <c r="C152" s="1" t="s">
        <v>1529</v>
      </c>
      <c r="D152" s="4">
        <v>2</v>
      </c>
    </row>
    <row r="153" spans="1:4" x14ac:dyDescent="0.25">
      <c r="A153" s="1" t="s">
        <v>682</v>
      </c>
      <c r="B153" s="1" t="s">
        <v>1530</v>
      </c>
      <c r="C153" s="1" t="s">
        <v>1531</v>
      </c>
      <c r="D153" s="4">
        <v>2</v>
      </c>
    </row>
    <row r="154" spans="1:4" x14ac:dyDescent="0.25">
      <c r="A154" s="1" t="s">
        <v>683</v>
      </c>
      <c r="B154" s="1" t="s">
        <v>1346</v>
      </c>
      <c r="C154" s="1" t="s">
        <v>1347</v>
      </c>
      <c r="D154" s="4">
        <v>1</v>
      </c>
    </row>
    <row r="155" spans="1:4" x14ac:dyDescent="0.25">
      <c r="A155" s="1" t="s">
        <v>487</v>
      </c>
      <c r="B155" s="1" t="s">
        <v>1532</v>
      </c>
      <c r="C155" s="1" t="s">
        <v>1533</v>
      </c>
      <c r="D155" s="4">
        <v>14</v>
      </c>
    </row>
    <row r="156" spans="1:4" x14ac:dyDescent="0.25">
      <c r="A156" s="1" t="s">
        <v>684</v>
      </c>
      <c r="B156" s="1" t="s">
        <v>1534</v>
      </c>
      <c r="C156" s="1" t="s">
        <v>1535</v>
      </c>
      <c r="D156" s="4">
        <v>1</v>
      </c>
    </row>
    <row r="157" spans="1:4" x14ac:dyDescent="0.25">
      <c r="A157" s="1" t="s">
        <v>685</v>
      </c>
      <c r="B157" s="1" t="s">
        <v>927</v>
      </c>
      <c r="C157" s="1" t="s">
        <v>928</v>
      </c>
      <c r="D157" s="4">
        <v>83</v>
      </c>
    </row>
    <row r="158" spans="1:4" x14ac:dyDescent="0.25">
      <c r="A158" s="1" t="s">
        <v>686</v>
      </c>
      <c r="B158" s="1" t="s">
        <v>307</v>
      </c>
      <c r="C158" s="1" t="s">
        <v>308</v>
      </c>
      <c r="D158" s="4">
        <v>127</v>
      </c>
    </row>
    <row r="159" spans="1:4" x14ac:dyDescent="0.25">
      <c r="A159" s="1" t="s">
        <v>688</v>
      </c>
      <c r="B159" s="1" t="s">
        <v>929</v>
      </c>
      <c r="C159" s="1" t="s">
        <v>930</v>
      </c>
      <c r="D159" s="4">
        <v>2</v>
      </c>
    </row>
    <row r="160" spans="1:4" x14ac:dyDescent="0.25">
      <c r="A160" s="1" t="s">
        <v>690</v>
      </c>
      <c r="B160" s="1" t="s">
        <v>1536</v>
      </c>
      <c r="C160" s="1" t="s">
        <v>1537</v>
      </c>
      <c r="D160" s="4">
        <v>783</v>
      </c>
    </row>
    <row r="161" spans="1:4" x14ac:dyDescent="0.25">
      <c r="A161" s="1" t="s">
        <v>691</v>
      </c>
      <c r="B161" s="1" t="s">
        <v>931</v>
      </c>
      <c r="C161" s="1" t="s">
        <v>932</v>
      </c>
      <c r="D161" s="4">
        <v>31</v>
      </c>
    </row>
    <row r="162" spans="1:4" x14ac:dyDescent="0.25">
      <c r="A162" s="1" t="s">
        <v>692</v>
      </c>
      <c r="B162" s="1" t="s">
        <v>1180</v>
      </c>
      <c r="C162" s="1" t="s">
        <v>1181</v>
      </c>
      <c r="D162" s="4">
        <v>63</v>
      </c>
    </row>
    <row r="163" spans="1:4" x14ac:dyDescent="0.25">
      <c r="A163" s="1" t="s">
        <v>693</v>
      </c>
      <c r="B163" s="1" t="s">
        <v>1538</v>
      </c>
      <c r="C163" s="1" t="s">
        <v>1539</v>
      </c>
      <c r="D163" s="4">
        <v>25</v>
      </c>
    </row>
    <row r="164" spans="1:4" x14ac:dyDescent="0.25">
      <c r="A164" s="1" t="s">
        <v>694</v>
      </c>
      <c r="B164" s="1" t="s">
        <v>1540</v>
      </c>
      <c r="C164" s="1" t="s">
        <v>1541</v>
      </c>
      <c r="D164" s="4">
        <v>179</v>
      </c>
    </row>
    <row r="165" spans="1:4" x14ac:dyDescent="0.25">
      <c r="A165" s="1" t="s">
        <v>695</v>
      </c>
      <c r="B165" s="1" t="s">
        <v>1542</v>
      </c>
      <c r="C165" s="1" t="s">
        <v>1543</v>
      </c>
      <c r="D165" s="4">
        <v>57</v>
      </c>
    </row>
    <row r="166" spans="1:4" x14ac:dyDescent="0.25">
      <c r="A166" s="1" t="s">
        <v>696</v>
      </c>
      <c r="B166" s="1" t="s">
        <v>323</v>
      </c>
      <c r="C166" s="1" t="s">
        <v>324</v>
      </c>
      <c r="D166" s="4">
        <v>34</v>
      </c>
    </row>
    <row r="167" spans="1:4" x14ac:dyDescent="0.25">
      <c r="A167" s="1" t="s">
        <v>697</v>
      </c>
      <c r="B167" s="1" t="s">
        <v>1544</v>
      </c>
      <c r="C167" s="1" t="s">
        <v>1545</v>
      </c>
      <c r="D167" s="4">
        <v>293</v>
      </c>
    </row>
    <row r="168" spans="1:4" x14ac:dyDescent="0.25">
      <c r="A168" s="1" t="s">
        <v>698</v>
      </c>
      <c r="B168" s="1" t="s">
        <v>1546</v>
      </c>
      <c r="C168" s="1" t="s">
        <v>1547</v>
      </c>
      <c r="D168" s="4">
        <v>34</v>
      </c>
    </row>
    <row r="169" spans="1:4" x14ac:dyDescent="0.25">
      <c r="A169" s="1" t="s">
        <v>699</v>
      </c>
      <c r="B169" s="1" t="s">
        <v>327</v>
      </c>
      <c r="C169" s="1" t="s">
        <v>328</v>
      </c>
      <c r="D169" s="4">
        <v>34</v>
      </c>
    </row>
    <row r="170" spans="1:4" x14ac:dyDescent="0.25">
      <c r="A170" s="1" t="s">
        <v>700</v>
      </c>
      <c r="B170" s="1" t="s">
        <v>945</v>
      </c>
      <c r="C170" s="1" t="s">
        <v>946</v>
      </c>
      <c r="D170" s="4">
        <v>835</v>
      </c>
    </row>
    <row r="171" spans="1:4" x14ac:dyDescent="0.25">
      <c r="A171" s="1" t="s">
        <v>701</v>
      </c>
      <c r="B171" s="1" t="s">
        <v>1364</v>
      </c>
      <c r="C171" s="1" t="s">
        <v>1365</v>
      </c>
      <c r="D171" s="4">
        <v>26</v>
      </c>
    </row>
    <row r="172" spans="1:4" x14ac:dyDescent="0.25">
      <c r="A172" s="1" t="s">
        <v>702</v>
      </c>
      <c r="B172" s="1" t="s">
        <v>949</v>
      </c>
      <c r="C172" s="1" t="s">
        <v>950</v>
      </c>
      <c r="D172" s="4">
        <v>39</v>
      </c>
    </row>
    <row r="173" spans="1:4" x14ac:dyDescent="0.25">
      <c r="A173" s="1" t="s">
        <v>703</v>
      </c>
      <c r="B173" s="1" t="s">
        <v>333</v>
      </c>
      <c r="C173" s="1" t="s">
        <v>334</v>
      </c>
      <c r="D173" s="4">
        <v>113</v>
      </c>
    </row>
    <row r="174" spans="1:4" x14ac:dyDescent="0.25">
      <c r="A174" s="1" t="s">
        <v>704</v>
      </c>
      <c r="B174" s="1" t="s">
        <v>335</v>
      </c>
      <c r="C174" s="1" t="s">
        <v>336</v>
      </c>
      <c r="D174" s="4">
        <v>327</v>
      </c>
    </row>
    <row r="175" spans="1:4" x14ac:dyDescent="0.25">
      <c r="A175" s="1" t="s">
        <v>705</v>
      </c>
      <c r="B175" s="1" t="s">
        <v>1198</v>
      </c>
      <c r="C175" s="1" t="s">
        <v>1199</v>
      </c>
      <c r="D175" s="4">
        <v>124</v>
      </c>
    </row>
    <row r="176" spans="1:4" x14ac:dyDescent="0.25">
      <c r="A176" s="1" t="s">
        <v>666</v>
      </c>
      <c r="B176" s="1" t="s">
        <v>339</v>
      </c>
      <c r="C176" s="1" t="s">
        <v>340</v>
      </c>
      <c r="D176" s="4">
        <v>228</v>
      </c>
    </row>
    <row r="177" spans="1:4" x14ac:dyDescent="0.25">
      <c r="A177" s="1" t="s">
        <v>706</v>
      </c>
      <c r="B177" s="1" t="s">
        <v>1548</v>
      </c>
      <c r="C177" s="1" t="s">
        <v>1549</v>
      </c>
      <c r="D177" s="4">
        <v>4</v>
      </c>
    </row>
    <row r="178" spans="1:4" x14ac:dyDescent="0.25">
      <c r="A178" s="1" t="s">
        <v>709</v>
      </c>
      <c r="B178" s="1" t="s">
        <v>1550</v>
      </c>
      <c r="C178" s="1" t="s">
        <v>1551</v>
      </c>
      <c r="D178" s="4">
        <v>1</v>
      </c>
    </row>
    <row r="179" spans="1:4" x14ac:dyDescent="0.25">
      <c r="A179" s="1" t="s">
        <v>711</v>
      </c>
      <c r="B179" s="1" t="s">
        <v>1552</v>
      </c>
      <c r="C179" s="1" t="s">
        <v>1553</v>
      </c>
      <c r="D179" s="4">
        <v>1</v>
      </c>
    </row>
    <row r="180" spans="1:4" x14ac:dyDescent="0.25">
      <c r="A180" s="1" t="s">
        <v>626</v>
      </c>
      <c r="B180" s="1" t="s">
        <v>351</v>
      </c>
      <c r="C180" s="1" t="s">
        <v>352</v>
      </c>
      <c r="D180" s="4">
        <v>623</v>
      </c>
    </row>
    <row r="181" spans="1:4" x14ac:dyDescent="0.25">
      <c r="A181" s="1" t="s">
        <v>712</v>
      </c>
      <c r="B181" s="1" t="s">
        <v>1204</v>
      </c>
      <c r="C181" s="1" t="s">
        <v>1205</v>
      </c>
      <c r="D181" s="4">
        <v>3</v>
      </c>
    </row>
    <row r="182" spans="1:4" x14ac:dyDescent="0.25">
      <c r="A182" s="1" t="s">
        <v>713</v>
      </c>
      <c r="B182" s="1" t="s">
        <v>355</v>
      </c>
      <c r="C182" s="1" t="s">
        <v>356</v>
      </c>
      <c r="D182" s="4">
        <v>76</v>
      </c>
    </row>
    <row r="183" spans="1:4" x14ac:dyDescent="0.25">
      <c r="A183" s="1" t="s">
        <v>714</v>
      </c>
      <c r="B183" s="1" t="s">
        <v>1554</v>
      </c>
      <c r="C183" s="1" t="s">
        <v>1555</v>
      </c>
      <c r="D183" s="4">
        <v>4</v>
      </c>
    </row>
    <row r="184" spans="1:4" x14ac:dyDescent="0.25">
      <c r="A184" s="1" t="s">
        <v>531</v>
      </c>
      <c r="B184" s="1" t="s">
        <v>1208</v>
      </c>
      <c r="C184" s="1" t="s">
        <v>1209</v>
      </c>
      <c r="D184" s="4">
        <v>1</v>
      </c>
    </row>
    <row r="185" spans="1:4" x14ac:dyDescent="0.25">
      <c r="A185" s="1" t="s">
        <v>715</v>
      </c>
      <c r="B185" s="1" t="s">
        <v>1556</v>
      </c>
      <c r="C185" s="1" t="s">
        <v>1557</v>
      </c>
      <c r="D185" s="4">
        <v>2</v>
      </c>
    </row>
    <row r="186" spans="1:4" x14ac:dyDescent="0.25">
      <c r="A186" s="1" t="s">
        <v>716</v>
      </c>
      <c r="B186" s="1" t="s">
        <v>361</v>
      </c>
      <c r="C186" s="1" t="s">
        <v>362</v>
      </c>
      <c r="D186" s="4">
        <v>514</v>
      </c>
    </row>
    <row r="187" spans="1:4" x14ac:dyDescent="0.25">
      <c r="A187" s="1" t="s">
        <v>717</v>
      </c>
      <c r="B187" s="1" t="s">
        <v>1558</v>
      </c>
      <c r="C187" s="1" t="s">
        <v>1559</v>
      </c>
      <c r="D187" s="4">
        <v>4</v>
      </c>
    </row>
    <row r="188" spans="1:4" x14ac:dyDescent="0.25">
      <c r="A188" s="1" t="s">
        <v>588</v>
      </c>
      <c r="B188" s="1" t="s">
        <v>363</v>
      </c>
      <c r="C188" s="1" t="s">
        <v>364</v>
      </c>
      <c r="D188" s="4">
        <v>21</v>
      </c>
    </row>
    <row r="189" spans="1:4" x14ac:dyDescent="0.25">
      <c r="A189" s="1" t="s">
        <v>719</v>
      </c>
      <c r="B189" s="1" t="s">
        <v>365</v>
      </c>
      <c r="C189" s="1" t="s">
        <v>366</v>
      </c>
      <c r="D189" s="4">
        <v>6</v>
      </c>
    </row>
    <row r="190" spans="1:4" x14ac:dyDescent="0.25">
      <c r="A190" s="1" t="s">
        <v>676</v>
      </c>
      <c r="B190" s="1" t="s">
        <v>1212</v>
      </c>
      <c r="C190" s="1" t="s">
        <v>1213</v>
      </c>
      <c r="D190" s="4">
        <v>2</v>
      </c>
    </row>
    <row r="191" spans="1:4" x14ac:dyDescent="0.25">
      <c r="A191" s="1" t="s">
        <v>572</v>
      </c>
      <c r="B191" s="1" t="s">
        <v>367</v>
      </c>
      <c r="C191" s="1" t="s">
        <v>368</v>
      </c>
      <c r="D191" s="4">
        <v>16</v>
      </c>
    </row>
    <row r="192" spans="1:4" x14ac:dyDescent="0.25">
      <c r="A192" s="1" t="s">
        <v>720</v>
      </c>
      <c r="B192" s="1" t="s">
        <v>369</v>
      </c>
      <c r="C192" s="1" t="s">
        <v>370</v>
      </c>
      <c r="D192" s="4">
        <v>10</v>
      </c>
    </row>
    <row r="193" spans="1:4" x14ac:dyDescent="0.25">
      <c r="A193" s="1" t="s">
        <v>511</v>
      </c>
      <c r="B193" s="1" t="s">
        <v>1560</v>
      </c>
      <c r="C193" s="1" t="s">
        <v>1561</v>
      </c>
      <c r="D193" s="4">
        <v>106</v>
      </c>
    </row>
    <row r="194" spans="1:4" x14ac:dyDescent="0.25">
      <c r="A194" s="1" t="s">
        <v>485</v>
      </c>
      <c r="B194" s="1" t="s">
        <v>373</v>
      </c>
      <c r="C194" s="1" t="s">
        <v>374</v>
      </c>
      <c r="D194" s="4">
        <v>6</v>
      </c>
    </row>
    <row r="195" spans="1:4" x14ac:dyDescent="0.25">
      <c r="A195" s="1" t="s">
        <v>721</v>
      </c>
      <c r="B195" s="1" t="s">
        <v>1218</v>
      </c>
      <c r="C195" s="1" t="s">
        <v>1219</v>
      </c>
      <c r="D195" s="4">
        <v>251</v>
      </c>
    </row>
    <row r="196" spans="1:4" x14ac:dyDescent="0.25">
      <c r="A196" s="1" t="s">
        <v>722</v>
      </c>
      <c r="B196" s="1" t="s">
        <v>1220</v>
      </c>
      <c r="C196" s="1" t="s">
        <v>1221</v>
      </c>
      <c r="D196" s="4">
        <v>10</v>
      </c>
    </row>
    <row r="197" spans="1:4" x14ac:dyDescent="0.25">
      <c r="A197" s="1" t="s">
        <v>555</v>
      </c>
      <c r="B197" s="1" t="s">
        <v>379</v>
      </c>
      <c r="C197" s="1" t="s">
        <v>380</v>
      </c>
      <c r="D197" s="4">
        <v>3</v>
      </c>
    </row>
    <row r="198" spans="1:4" x14ac:dyDescent="0.25">
      <c r="A198" s="1" t="s">
        <v>503</v>
      </c>
      <c r="B198" s="1" t="s">
        <v>967</v>
      </c>
      <c r="C198" s="1" t="s">
        <v>968</v>
      </c>
      <c r="D198" s="4">
        <v>1310</v>
      </c>
    </row>
    <row r="199" spans="1:4" x14ac:dyDescent="0.25">
      <c r="A199" s="1" t="s">
        <v>723</v>
      </c>
      <c r="B199" s="1" t="s">
        <v>1562</v>
      </c>
      <c r="C199" s="1" t="s">
        <v>1563</v>
      </c>
      <c r="D199" s="4">
        <v>1</v>
      </c>
    </row>
    <row r="200" spans="1:4" x14ac:dyDescent="0.25">
      <c r="A200" s="1" t="s">
        <v>724</v>
      </c>
      <c r="B200" s="1" t="s">
        <v>1564</v>
      </c>
      <c r="C200" s="1" t="s">
        <v>1565</v>
      </c>
      <c r="D200" s="4">
        <v>5</v>
      </c>
    </row>
    <row r="201" spans="1:4" x14ac:dyDescent="0.25">
      <c r="A201" s="1" t="s">
        <v>726</v>
      </c>
      <c r="B201" s="1" t="s">
        <v>1224</v>
      </c>
      <c r="C201" s="1" t="s">
        <v>1225</v>
      </c>
      <c r="D201" s="4">
        <v>4</v>
      </c>
    </row>
    <row r="202" spans="1:4" x14ac:dyDescent="0.25">
      <c r="A202" s="1" t="s">
        <v>727</v>
      </c>
      <c r="B202" s="1" t="s">
        <v>1566</v>
      </c>
      <c r="C202" s="1" t="s">
        <v>1567</v>
      </c>
      <c r="D202" s="4">
        <v>31</v>
      </c>
    </row>
    <row r="203" spans="1:4" x14ac:dyDescent="0.25">
      <c r="A203" s="1" t="s">
        <v>632</v>
      </c>
      <c r="B203" s="1" t="s">
        <v>391</v>
      </c>
      <c r="C203" s="1" t="s">
        <v>392</v>
      </c>
      <c r="D203" s="4">
        <v>13</v>
      </c>
    </row>
    <row r="204" spans="1:4" x14ac:dyDescent="0.25">
      <c r="A204" s="1" t="s">
        <v>524</v>
      </c>
      <c r="B204" s="1" t="s">
        <v>1568</v>
      </c>
      <c r="C204" s="1" t="s">
        <v>1569</v>
      </c>
      <c r="D204" s="4">
        <v>261</v>
      </c>
    </row>
    <row r="205" spans="1:4" x14ac:dyDescent="0.25">
      <c r="A205" s="1" t="s">
        <v>575</v>
      </c>
      <c r="B205" s="1" t="s">
        <v>395</v>
      </c>
      <c r="C205" s="1" t="s">
        <v>396</v>
      </c>
      <c r="D205" s="4">
        <v>26</v>
      </c>
    </row>
    <row r="206" spans="1:4" x14ac:dyDescent="0.25">
      <c r="A206" s="1" t="s">
        <v>729</v>
      </c>
      <c r="B206" s="1" t="s">
        <v>1570</v>
      </c>
      <c r="C206" s="1" t="s">
        <v>1571</v>
      </c>
      <c r="D206" s="4">
        <v>109</v>
      </c>
    </row>
    <row r="207" spans="1:4" x14ac:dyDescent="0.25">
      <c r="A207" s="1" t="s">
        <v>595</v>
      </c>
      <c r="B207" s="1" t="s">
        <v>975</v>
      </c>
      <c r="C207" s="1" t="s">
        <v>976</v>
      </c>
      <c r="D207" s="4">
        <v>58</v>
      </c>
    </row>
    <row r="208" spans="1:4" x14ac:dyDescent="0.25">
      <c r="A208" s="1" t="s">
        <v>497</v>
      </c>
      <c r="B208" s="1" t="s">
        <v>1572</v>
      </c>
      <c r="C208" s="1" t="s">
        <v>1573</v>
      </c>
      <c r="D208" s="4">
        <v>52</v>
      </c>
    </row>
    <row r="209" spans="1:4" x14ac:dyDescent="0.25">
      <c r="A209" s="1" t="s">
        <v>730</v>
      </c>
      <c r="B209" s="1" t="s">
        <v>403</v>
      </c>
      <c r="C209" s="1" t="s">
        <v>404</v>
      </c>
      <c r="D209" s="4">
        <v>16</v>
      </c>
    </row>
    <row r="210" spans="1:4" x14ac:dyDescent="0.25">
      <c r="A210" s="1" t="s">
        <v>549</v>
      </c>
      <c r="B210" s="1" t="s">
        <v>1396</v>
      </c>
      <c r="C210" s="1" t="s">
        <v>1397</v>
      </c>
      <c r="D210" s="4">
        <v>9</v>
      </c>
    </row>
    <row r="211" spans="1:4" x14ac:dyDescent="0.25">
      <c r="A211" s="1" t="s">
        <v>669</v>
      </c>
      <c r="B211" s="1" t="s">
        <v>1398</v>
      </c>
      <c r="C211" s="1" t="s">
        <v>1399</v>
      </c>
      <c r="D211" s="4">
        <v>8</v>
      </c>
    </row>
    <row r="212" spans="1:4" x14ac:dyDescent="0.25">
      <c r="A212" s="1" t="s">
        <v>731</v>
      </c>
      <c r="B212" s="1" t="s">
        <v>409</v>
      </c>
      <c r="C212" s="1" t="s">
        <v>410</v>
      </c>
      <c r="D212" s="4">
        <v>64</v>
      </c>
    </row>
    <row r="213" spans="1:4" x14ac:dyDescent="0.25">
      <c r="A213" s="1" t="s">
        <v>583</v>
      </c>
      <c r="B213" s="1" t="s">
        <v>1574</v>
      </c>
      <c r="C213" s="1" t="s">
        <v>1575</v>
      </c>
      <c r="D213" s="4">
        <v>1</v>
      </c>
    </row>
    <row r="214" spans="1:4" x14ac:dyDescent="0.25">
      <c r="A214" s="1" t="s">
        <v>732</v>
      </c>
      <c r="B214" s="1" t="s">
        <v>1576</v>
      </c>
      <c r="C214" s="1" t="s">
        <v>1577</v>
      </c>
      <c r="D214" s="4">
        <v>2</v>
      </c>
    </row>
    <row r="215" spans="1:4" x14ac:dyDescent="0.25">
      <c r="A215" s="1" t="s">
        <v>592</v>
      </c>
      <c r="B215" s="1" t="s">
        <v>1232</v>
      </c>
      <c r="C215" s="1" t="s">
        <v>1233</v>
      </c>
      <c r="D215" s="4">
        <v>134</v>
      </c>
    </row>
    <row r="216" spans="1:4" x14ac:dyDescent="0.25">
      <c r="A216" s="1" t="s">
        <v>733</v>
      </c>
      <c r="B216" s="1" t="s">
        <v>1578</v>
      </c>
      <c r="C216" s="1" t="s">
        <v>1579</v>
      </c>
      <c r="D216" s="4">
        <v>7</v>
      </c>
    </row>
    <row r="217" spans="1:4" x14ac:dyDescent="0.25">
      <c r="A217" s="1" t="s">
        <v>734</v>
      </c>
      <c r="B217" s="1" t="s">
        <v>1580</v>
      </c>
      <c r="C217" s="1" t="s">
        <v>1581</v>
      </c>
      <c r="D217" s="4">
        <v>6</v>
      </c>
    </row>
    <row r="218" spans="1:4" x14ac:dyDescent="0.25">
      <c r="A218" s="1" t="s">
        <v>735</v>
      </c>
      <c r="B218" s="1" t="s">
        <v>1582</v>
      </c>
      <c r="C218" s="1" t="s">
        <v>1583</v>
      </c>
      <c r="D218" s="4">
        <v>160</v>
      </c>
    </row>
    <row r="219" spans="1:4" x14ac:dyDescent="0.25">
      <c r="A219" s="1" t="s">
        <v>736</v>
      </c>
      <c r="B219" s="1" t="s">
        <v>423</v>
      </c>
      <c r="C219" s="1" t="s">
        <v>424</v>
      </c>
      <c r="D219" s="4">
        <v>29</v>
      </c>
    </row>
    <row r="220" spans="1:4" x14ac:dyDescent="0.25">
      <c r="A220" s="1" t="s">
        <v>737</v>
      </c>
      <c r="B220" s="1" t="s">
        <v>425</v>
      </c>
      <c r="C220" s="1" t="s">
        <v>426</v>
      </c>
      <c r="D220" s="4">
        <v>1</v>
      </c>
    </row>
    <row r="221" spans="1:4" x14ac:dyDescent="0.25">
      <c r="A221" s="1" t="s">
        <v>738</v>
      </c>
      <c r="B221" s="1" t="s">
        <v>427</v>
      </c>
      <c r="C221" s="1" t="s">
        <v>428</v>
      </c>
      <c r="D221" s="4">
        <v>18</v>
      </c>
    </row>
    <row r="222" spans="1:4" x14ac:dyDescent="0.25">
      <c r="A222" s="1" t="s">
        <v>739</v>
      </c>
      <c r="B222" s="1" t="s">
        <v>429</v>
      </c>
      <c r="C222" s="1" t="s">
        <v>430</v>
      </c>
      <c r="D222" s="4">
        <v>7</v>
      </c>
    </row>
    <row r="223" spans="1:4" x14ac:dyDescent="0.25">
      <c r="A223" s="1" t="s">
        <v>645</v>
      </c>
      <c r="B223" s="1" t="s">
        <v>431</v>
      </c>
      <c r="C223" s="1" t="s">
        <v>432</v>
      </c>
      <c r="D223" s="4">
        <v>7</v>
      </c>
    </row>
    <row r="224" spans="1:4" x14ac:dyDescent="0.25">
      <c r="A224" s="1" t="s">
        <v>740</v>
      </c>
      <c r="B224" s="1" t="s">
        <v>433</v>
      </c>
      <c r="C224" s="1" t="s">
        <v>434</v>
      </c>
      <c r="D224" s="4">
        <v>21</v>
      </c>
    </row>
    <row r="225" spans="1:4" x14ac:dyDescent="0.25">
      <c r="A225" s="1" t="s">
        <v>534</v>
      </c>
      <c r="B225" s="1" t="s">
        <v>1584</v>
      </c>
      <c r="C225" s="1" t="s">
        <v>1585</v>
      </c>
      <c r="D225" s="4">
        <v>29</v>
      </c>
    </row>
    <row r="226" spans="1:4" x14ac:dyDescent="0.25">
      <c r="A226" s="1" t="s">
        <v>741</v>
      </c>
      <c r="B226" s="1" t="s">
        <v>1586</v>
      </c>
      <c r="C226" s="1" t="s">
        <v>1587</v>
      </c>
      <c r="D226" s="4">
        <v>6</v>
      </c>
    </row>
    <row r="227" spans="1:4" x14ac:dyDescent="0.25">
      <c r="A227" s="1" t="s">
        <v>557</v>
      </c>
      <c r="B227" s="1" t="s">
        <v>439</v>
      </c>
      <c r="C227" s="1" t="s">
        <v>440</v>
      </c>
      <c r="D227" s="4">
        <v>5</v>
      </c>
    </row>
    <row r="228" spans="1:4" x14ac:dyDescent="0.25">
      <c r="A228" s="1" t="s">
        <v>742</v>
      </c>
      <c r="B228" s="1" t="s">
        <v>1240</v>
      </c>
      <c r="C228" s="1" t="s">
        <v>1241</v>
      </c>
      <c r="D228" s="4">
        <v>44</v>
      </c>
    </row>
    <row r="229" spans="1:4" x14ac:dyDescent="0.25">
      <c r="A229" s="1" t="s">
        <v>494</v>
      </c>
      <c r="B229" s="1" t="s">
        <v>443</v>
      </c>
      <c r="C229" s="1" t="s">
        <v>444</v>
      </c>
      <c r="D229" s="4">
        <v>3</v>
      </c>
    </row>
    <row r="230" spans="1:4" x14ac:dyDescent="0.25">
      <c r="A230" s="1" t="s">
        <v>743</v>
      </c>
      <c r="B230" s="1" t="s">
        <v>445</v>
      </c>
      <c r="C230" s="1" t="s">
        <v>446</v>
      </c>
      <c r="D230" s="4">
        <v>16</v>
      </c>
    </row>
    <row r="231" spans="1:4" x14ac:dyDescent="0.25">
      <c r="A231" s="1" t="s">
        <v>707</v>
      </c>
      <c r="B231" s="1" t="s">
        <v>1001</v>
      </c>
      <c r="C231" s="1" t="s">
        <v>1002</v>
      </c>
      <c r="D231" s="4">
        <v>34</v>
      </c>
    </row>
    <row r="232" spans="1:4" x14ac:dyDescent="0.25">
      <c r="A232" s="1" t="s">
        <v>744</v>
      </c>
      <c r="B232" s="1" t="s">
        <v>449</v>
      </c>
      <c r="C232" s="1" t="s">
        <v>450</v>
      </c>
      <c r="D232" s="4">
        <v>7</v>
      </c>
    </row>
    <row r="233" spans="1:4" x14ac:dyDescent="0.25">
      <c r="A233" s="1" t="s">
        <v>745</v>
      </c>
      <c r="B233" s="1" t="s">
        <v>451</v>
      </c>
      <c r="C233" s="1" t="s">
        <v>452</v>
      </c>
      <c r="D233" s="4">
        <v>22</v>
      </c>
    </row>
    <row r="234" spans="1:4" x14ac:dyDescent="0.25">
      <c r="A234" s="1" t="s">
        <v>746</v>
      </c>
      <c r="B234" s="1" t="s">
        <v>1244</v>
      </c>
      <c r="C234" s="1" t="s">
        <v>1245</v>
      </c>
      <c r="D234" s="4">
        <v>1</v>
      </c>
    </row>
    <row r="235" spans="1:4" x14ac:dyDescent="0.25">
      <c r="A235" s="1" t="s">
        <v>657</v>
      </c>
      <c r="B235" s="1" t="s">
        <v>455</v>
      </c>
      <c r="C235" s="1" t="s">
        <v>456</v>
      </c>
      <c r="D235" s="4">
        <v>4</v>
      </c>
    </row>
    <row r="236" spans="1:4" x14ac:dyDescent="0.25">
      <c r="A236" s="1" t="s">
        <v>747</v>
      </c>
      <c r="B236" s="1" t="s">
        <v>457</v>
      </c>
      <c r="C236" s="1" t="s">
        <v>458</v>
      </c>
      <c r="D236" s="4">
        <v>34</v>
      </c>
    </row>
    <row r="237" spans="1:4" x14ac:dyDescent="0.25">
      <c r="A237" s="1" t="s">
        <v>748</v>
      </c>
      <c r="B237" s="1" t="s">
        <v>459</v>
      </c>
      <c r="C237" s="1" t="s">
        <v>460</v>
      </c>
      <c r="D237" s="4">
        <v>4</v>
      </c>
    </row>
    <row r="238" spans="1:4" x14ac:dyDescent="0.25">
      <c r="A238" s="1" t="s">
        <v>750</v>
      </c>
      <c r="B238" s="1" t="s">
        <v>1588</v>
      </c>
      <c r="C238" s="1" t="s">
        <v>1589</v>
      </c>
      <c r="D238" s="4">
        <v>65</v>
      </c>
    </row>
    <row r="239" spans="1:4" x14ac:dyDescent="0.25">
      <c r="A239" s="1" t="s">
        <v>728</v>
      </c>
      <c r="B239" s="1" t="s">
        <v>465</v>
      </c>
      <c r="C239" s="1" t="s">
        <v>466</v>
      </c>
      <c r="D239" s="4">
        <v>68</v>
      </c>
    </row>
    <row r="240" spans="1:4" x14ac:dyDescent="0.25">
      <c r="A240" s="1" t="s">
        <v>751</v>
      </c>
      <c r="B240" s="1" t="s">
        <v>1590</v>
      </c>
      <c r="C240" s="1" t="s">
        <v>1591</v>
      </c>
      <c r="D240" s="4">
        <v>316</v>
      </c>
    </row>
    <row r="241" spans="1:4" x14ac:dyDescent="0.25">
      <c r="A241" s="1" t="s">
        <v>752</v>
      </c>
      <c r="B241" s="1" t="s">
        <v>1592</v>
      </c>
      <c r="C241" s="1" t="s">
        <v>1593</v>
      </c>
      <c r="D241" s="4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18</vt:i4>
      </vt:variant>
    </vt:vector>
  </HeadingPairs>
  <TitlesOfParts>
    <vt:vector size="18" baseType="lpstr">
      <vt:lpstr>อัตราต่อแสนประชากร</vt:lpstr>
      <vt:lpstr>2562</vt:lpstr>
      <vt:lpstr>2561</vt:lpstr>
      <vt:lpstr>2560</vt:lpstr>
      <vt:lpstr>2559</vt:lpstr>
      <vt:lpstr>2558</vt:lpstr>
      <vt:lpstr>2557</vt:lpstr>
      <vt:lpstr>2556</vt:lpstr>
      <vt:lpstr>2555</vt:lpstr>
      <vt:lpstr>2554</vt:lpstr>
      <vt:lpstr>2553</vt:lpstr>
      <vt:lpstr>2552</vt:lpstr>
      <vt:lpstr>graph10อันดับ</vt:lpstr>
      <vt:lpstr>graph</vt:lpstr>
      <vt:lpstr>graph1</vt:lpstr>
      <vt:lpstr>graph2</vt:lpstr>
      <vt:lpstr>graph3</vt:lpstr>
      <vt:lpstr>graph4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job.ist.mut</dc:creator>
  <cp:lastModifiedBy>LENOVO</cp:lastModifiedBy>
  <cp:lastPrinted>2018-06-06T09:28:20Z</cp:lastPrinted>
  <dcterms:created xsi:type="dcterms:W3CDTF">2018-03-26T08:54:50Z</dcterms:created>
  <dcterms:modified xsi:type="dcterms:W3CDTF">2020-02-12T02:57:38Z</dcterms:modified>
</cp:coreProperties>
</file>